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<sst xmlns="http://schemas.openxmlformats.org/spreadsheetml/2006/main" count="94" uniqueCount="71">
  <si>
    <t>童蒙2023年五月份财务明细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</si>
  <si>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</si>
  <si>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</si>
  <si>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</si>
  <si>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</si>
  <si>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</si>
  <si>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</si>
  <si>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</si>
  <si>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</si>
  <si>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</si>
  <si>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童蒙2023年五月捐赠收入明细</t>
  </si>
  <si>
    <t>时  间</t>
  </si>
  <si>
    <t>捐赠人</t>
  </si>
  <si>
    <t>金  额</t>
  </si>
  <si>
    <t>类  别</t>
  </si>
  <si>
    <t>捐款方向</t>
  </si>
  <si>
    <t>张俞</t>
  </si>
  <si>
    <t>限定性</t>
  </si>
  <si>
    <t>童蒙公益事业</t>
  </si>
  <si>
    <t>龚先生</t>
  </si>
  <si>
    <t>国学文化推广</t>
  </si>
  <si>
    <t>周晓英</t>
  </si>
  <si>
    <t>方坪学生家长</t>
  </si>
  <si>
    <t>定向资助学生</t>
  </si>
  <si>
    <t>沈秀楠</t>
  </si>
  <si>
    <t>夏勇</t>
  </si>
  <si>
    <t>当月捐款合计：</t>
  </si>
  <si>
    <t>童蒙2023年五月支出明细</t>
  </si>
  <si>
    <t>日  期</t>
  </si>
  <si>
    <t>摘  要</t>
  </si>
  <si>
    <t>霍山、金寨地区学生家访路费及住宿费</t>
  </si>
  <si>
    <t>非限定性</t>
  </si>
  <si>
    <t>牛皮纸封面B5笔记本-600本</t>
  </si>
  <si>
    <t>乡村活动场所网络通信-202305</t>
  </si>
  <si>
    <t>燕子河、长岭中小学回访路费</t>
  </si>
  <si>
    <t>项目兼职人员实习补贴-202304</t>
  </si>
  <si>
    <t>办公网络通信-202305</t>
  </si>
  <si>
    <t>2023春学生资助款发放-金寨1名</t>
  </si>
  <si>
    <t>2023春学生资助款发放-退款1名</t>
  </si>
  <si>
    <t>WPS年费</t>
  </si>
  <si>
    <t>项目工作人员工资-202304</t>
  </si>
  <si>
    <t>对公账户网银转账手续费-202203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</si>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</sst>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0" fillId="0" borderId="0">
      <alignment vertical="center"/>
      <protection/>
    </xf>
    <xf numFmtId="0" fontId="2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20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2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0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0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8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20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20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0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20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@ET_Style?a.cp_a_fuc cite" xfId="47"/>
    <cellStyle name="标题 1" xfId="48"/>
    <cellStyle name="常规_联系_7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1" width="9.00390625" style="8" customWidth="1"/>
  </cols>
  <sheetData>
    <row r="1" ht="9.75" customHeight="1"/>
    <row r="2" spans="2:6" ht="28.5" customHeight="1">
      <c r="B2" s="24" t="s">
        <v>0</v>
      </c>
      <c r="C2" s="25"/>
      <c r="D2" s="25"/>
      <c r="E2" s="25"/>
      <c r="F2" s="25"/>
    </row>
    <row r="3" spans="2:6" ht="17.25">
      <c r="B3" s="26" t="s">
        <v>1</v>
      </c>
      <c r="C3" s="26"/>
      <c r="D3" s="26"/>
      <c r="E3" s="26"/>
      <c r="F3" s="26"/>
    </row>
    <row r="4" spans="2:6" ht="15">
      <c r="B4" s="27"/>
      <c r="C4" s="28" t="s">
        <v>2</v>
      </c>
      <c r="D4" s="28" t="s">
        <v>3</v>
      </c>
      <c r="E4" s="28" t="s">
        <v>4</v>
      </c>
      <c r="F4" s="28" t="s">
        <v>5</v>
      </c>
    </row>
    <row r="5" spans="2:6" ht="15">
      <c r="B5" s="29" t="s">
        <v>6</v>
      </c>
      <c r="C5" s="30">
        <v>391645.9</v>
      </c>
      <c r="D5" s="31">
        <v>1500</v>
      </c>
      <c r="E5" s="32">
        <v>1595</v>
      </c>
      <c r="F5" s="30">
        <f>C5+D5-E5</f>
        <v>391550.9</v>
      </c>
    </row>
    <row r="6" spans="2:6" ht="15">
      <c r="B6" s="29" t="s">
        <v>7</v>
      </c>
      <c r="C6" s="30">
        <v>103030.09</v>
      </c>
      <c r="D6" s="31">
        <v>0</v>
      </c>
      <c r="E6" s="32">
        <v>8206.73</v>
      </c>
      <c r="F6" s="30">
        <f aca="true" t="shared" si="0" ref="F5:F7">C6+D6-E6</f>
        <v>94823.36</v>
      </c>
    </row>
    <row r="7" spans="2:6" ht="15">
      <c r="B7" s="33" t="s">
        <v>8</v>
      </c>
      <c r="C7" s="34">
        <f>SUM(C5:C6)</f>
        <v>494675.99</v>
      </c>
      <c r="D7" s="34">
        <f>SUM(D5:D6)</f>
        <v>1500</v>
      </c>
      <c r="E7" s="34">
        <f>SUM(E5:E6)</f>
        <v>9801.73</v>
      </c>
      <c r="F7" s="35">
        <f t="shared" si="0"/>
        <v>486374.26</v>
      </c>
    </row>
    <row r="8" ht="15">
      <c r="B8" s="36" t="s">
        <v>9</v>
      </c>
    </row>
    <row r="9" ht="12" customHeight="1">
      <c r="I9" s="8"/>
    </row>
    <row r="10" spans="2:9" s="23" customFormat="1" ht="20.25">
      <c r="B10" s="13" t="s">
        <v>10</v>
      </c>
      <c r="C10" s="13"/>
      <c r="D10" s="13"/>
      <c r="E10" s="13"/>
      <c r="F10" s="13"/>
      <c r="I10" s="8"/>
    </row>
    <row r="11" spans="2:6" ht="15">
      <c r="B11" s="37" t="s">
        <v>11</v>
      </c>
      <c r="C11" s="37" t="s">
        <v>12</v>
      </c>
      <c r="D11" s="37" t="s">
        <v>13</v>
      </c>
      <c r="E11" s="38" t="s">
        <v>14</v>
      </c>
      <c r="F11" s="37" t="s">
        <v>15</v>
      </c>
    </row>
    <row r="12" spans="2:6" ht="15">
      <c r="B12" s="39">
        <v>45051</v>
      </c>
      <c r="C12" s="40" t="s">
        <v>16</v>
      </c>
      <c r="D12" s="19">
        <v>100</v>
      </c>
      <c r="E12" s="8" t="s">
        <v>17</v>
      </c>
      <c r="F12" s="41" t="s">
        <v>18</v>
      </c>
    </row>
    <row r="13" spans="2:6" ht="15">
      <c r="B13" s="39">
        <v>45055</v>
      </c>
      <c r="C13" s="40" t="s">
        <v>19</v>
      </c>
      <c r="D13" s="19">
        <v>200</v>
      </c>
      <c r="E13" s="8" t="s">
        <v>17</v>
      </c>
      <c r="F13" s="41" t="s">
        <v>20</v>
      </c>
    </row>
    <row r="14" spans="2:6" ht="15">
      <c r="B14" s="39">
        <v>45056</v>
      </c>
      <c r="C14" s="40" t="s">
        <v>16</v>
      </c>
      <c r="D14" s="19">
        <v>100</v>
      </c>
      <c r="E14" s="8" t="s">
        <v>17</v>
      </c>
      <c r="F14" s="41" t="s">
        <v>18</v>
      </c>
    </row>
    <row r="15" spans="2:6" ht="15">
      <c r="B15" s="39">
        <v>45059</v>
      </c>
      <c r="C15" s="40" t="s">
        <v>21</v>
      </c>
      <c r="D15" s="19">
        <v>200</v>
      </c>
      <c r="E15" s="8" t="s">
        <v>17</v>
      </c>
      <c r="F15" s="41" t="s">
        <v>18</v>
      </c>
    </row>
    <row r="16" spans="2:6" ht="15">
      <c r="B16" s="39">
        <v>45066</v>
      </c>
      <c r="C16" s="40" t="s">
        <v>22</v>
      </c>
      <c r="D16" s="19">
        <v>200</v>
      </c>
      <c r="E16" s="8" t="s">
        <v>17</v>
      </c>
      <c r="F16" s="41" t="s">
        <v>23</v>
      </c>
    </row>
    <row r="17" spans="2:6" ht="15">
      <c r="B17" s="39">
        <v>45068</v>
      </c>
      <c r="C17" s="40" t="s">
        <v>24</v>
      </c>
      <c r="D17" s="19">
        <v>300</v>
      </c>
      <c r="E17" s="8" t="s">
        <v>17</v>
      </c>
      <c r="F17" s="41" t="s">
        <v>23</v>
      </c>
    </row>
    <row r="18" spans="2:6" ht="15">
      <c r="B18" s="39">
        <v>45070</v>
      </c>
      <c r="C18" s="40" t="s">
        <v>25</v>
      </c>
      <c r="D18" s="19">
        <v>400</v>
      </c>
      <c r="E18" s="8" t="s">
        <v>17</v>
      </c>
      <c r="F18" s="41" t="s">
        <v>18</v>
      </c>
    </row>
    <row r="19" spans="2:7" ht="15">
      <c r="B19" s="39"/>
      <c r="C19" s="40"/>
      <c r="D19" s="19"/>
      <c r="E19"/>
      <c r="F19" s="8"/>
      <c r="G19" s="41"/>
    </row>
    <row r="20" spans="2:6" ht="15">
      <c r="B20" s="18"/>
      <c r="C20" s="42" t="s">
        <v>26</v>
      </c>
      <c r="D20" s="43">
        <f>SUM(D12:D18)</f>
        <v>1500</v>
      </c>
      <c r="F20" s="41"/>
    </row>
    <row r="21" ht="15">
      <c r="D21" s="44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V16"/>
  <sheetViews>
    <sheetView workbookViewId="0" topLeftCell="A1">
      <selection activeCell="F16" sqref="F16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0" width="9.00390625" style="8" customWidth="1"/>
    <col min="231" max="231" width="16.00390625" style="0" bestFit="1" customWidth="1"/>
    <col min="233" max="233" width="14.875" style="0" bestFit="1" customWidth="1"/>
    <col min="237" max="237" width="14.875" style="0" bestFit="1" customWidth="1"/>
  </cols>
  <sheetData>
    <row r="2" spans="2:230" s="8" customFormat="1" ht="22.5" customHeight="1">
      <c r="B2" s="13" t="s">
        <v>27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</row>
    <row r="3" spans="2:5" s="9" customFormat="1" ht="15">
      <c r="B3" s="16" t="s">
        <v>28</v>
      </c>
      <c r="C3" s="17" t="s">
        <v>29</v>
      </c>
      <c r="D3" s="17" t="s">
        <v>13</v>
      </c>
      <c r="E3" s="17" t="s">
        <v>14</v>
      </c>
    </row>
    <row r="4" spans="2:6" s="9" customFormat="1" ht="15">
      <c r="B4" s="18">
        <v>45049</v>
      </c>
      <c r="C4" s="8" t="s">
        <v>30</v>
      </c>
      <c r="D4" s="19">
        <v>543.23</v>
      </c>
      <c r="E4" s="8" t="s">
        <v>31</v>
      </c>
      <c r="F4"/>
    </row>
    <row r="5" spans="2:6" s="9" customFormat="1" ht="15">
      <c r="B5" s="18">
        <v>45052</v>
      </c>
      <c r="C5" s="8" t="s">
        <v>32</v>
      </c>
      <c r="D5" s="19">
        <v>895</v>
      </c>
      <c r="E5" s="8" t="s">
        <v>17</v>
      </c>
      <c r="F5"/>
    </row>
    <row r="6" spans="2:6" s="9" customFormat="1" ht="15">
      <c r="B6" s="18">
        <v>45054</v>
      </c>
      <c r="C6" s="8" t="s">
        <v>33</v>
      </c>
      <c r="D6" s="20">
        <v>300</v>
      </c>
      <c r="E6" s="8" t="s">
        <v>17</v>
      </c>
      <c r="F6"/>
    </row>
    <row r="7" spans="2:6" s="9" customFormat="1" ht="15">
      <c r="B7" s="18">
        <v>45057</v>
      </c>
      <c r="C7" s="8" t="s">
        <v>34</v>
      </c>
      <c r="D7" s="20">
        <v>400</v>
      </c>
      <c r="E7" s="8" t="s">
        <v>31</v>
      </c>
      <c r="F7"/>
    </row>
    <row r="8" spans="2:6" s="9" customFormat="1" ht="15">
      <c r="B8" s="18">
        <v>45060</v>
      </c>
      <c r="C8" s="8" t="s">
        <v>35</v>
      </c>
      <c r="D8" s="19">
        <v>2300</v>
      </c>
      <c r="E8" s="8" t="s">
        <v>31</v>
      </c>
      <c r="F8"/>
    </row>
    <row r="9" spans="2:6" s="9" customFormat="1" ht="15">
      <c r="B9" s="18">
        <v>45061</v>
      </c>
      <c r="C9" s="8" t="s">
        <v>36</v>
      </c>
      <c r="D9" s="19">
        <v>300</v>
      </c>
      <c r="E9" s="8" t="s">
        <v>31</v>
      </c>
      <c r="F9"/>
    </row>
    <row r="10" spans="2:7" s="9" customFormat="1" ht="15">
      <c r="B10" s="18">
        <v>45061</v>
      </c>
      <c r="C10" s="8" t="s">
        <v>37</v>
      </c>
      <c r="D10" s="19">
        <v>1000</v>
      </c>
      <c r="E10" s="8" t="s">
        <v>17</v>
      </c>
      <c r="G10" s="8"/>
    </row>
    <row r="11" spans="2:6" s="9" customFormat="1" ht="15">
      <c r="B11" s="18">
        <v>45072</v>
      </c>
      <c r="C11" s="8" t="s">
        <v>38</v>
      </c>
      <c r="D11" s="19">
        <v>-600</v>
      </c>
      <c r="E11" s="8" t="s">
        <v>17</v>
      </c>
      <c r="F11" s="8"/>
    </row>
    <row r="12" spans="2:6" s="9" customFormat="1" ht="15">
      <c r="B12" s="18">
        <v>45075</v>
      </c>
      <c r="C12" s="8" t="s">
        <v>39</v>
      </c>
      <c r="D12" s="20">
        <v>159</v>
      </c>
      <c r="E12" s="8" t="s">
        <v>31</v>
      </c>
      <c r="F12"/>
    </row>
    <row r="13" spans="2:6" s="9" customFormat="1" ht="15">
      <c r="B13" s="18">
        <v>45077</v>
      </c>
      <c r="C13" s="8" t="s">
        <v>40</v>
      </c>
      <c r="D13" s="19">
        <v>4500</v>
      </c>
      <c r="E13" s="8" t="s">
        <v>31</v>
      </c>
      <c r="F13"/>
    </row>
    <row r="14" spans="2:6" s="9" customFormat="1" ht="15">
      <c r="B14" s="18">
        <v>45077</v>
      </c>
      <c r="C14" s="8" t="s">
        <v>41</v>
      </c>
      <c r="D14" s="19">
        <v>4.5</v>
      </c>
      <c r="E14" s="8" t="s">
        <v>31</v>
      </c>
      <c r="F14" s="8"/>
    </row>
    <row r="15" spans="2:4" s="8" customFormat="1" ht="15">
      <c r="B15" s="18"/>
      <c r="D15" s="19"/>
    </row>
    <row r="16" spans="3:4" ht="15">
      <c r="C16" s="21" t="s">
        <v>42</v>
      </c>
      <c r="D16" s="22">
        <f>SUM(D4:D14)</f>
        <v>9801.73</v>
      </c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43</v>
      </c>
      <c r="B1" s="4"/>
      <c r="C1" s="4"/>
      <c r="D1" s="4"/>
      <c r="E1" s="4"/>
      <c r="F1" s="4"/>
    </row>
    <row r="2" ht="18.75" customHeight="1">
      <c r="A2" s="5" t="s">
        <v>44</v>
      </c>
    </row>
    <row r="3" ht="15">
      <c r="A3" s="6" t="s">
        <v>45</v>
      </c>
    </row>
    <row r="4" ht="15">
      <c r="A4" s="7" t="s">
        <v>46</v>
      </c>
    </row>
    <row r="5" spans="1:6" ht="15">
      <c r="A5" s="6" t="s">
        <v>47</v>
      </c>
      <c r="B5" s="8"/>
      <c r="C5" s="8"/>
      <c r="D5" s="8"/>
      <c r="F5" s="8"/>
    </row>
    <row r="6" spans="1:6" ht="15">
      <c r="A6" s="9" t="s">
        <v>48</v>
      </c>
      <c r="B6" s="8"/>
      <c r="C6" s="8"/>
      <c r="D6" s="8"/>
      <c r="F6" s="8"/>
    </row>
    <row r="7" spans="1:6" ht="15">
      <c r="A7" s="9" t="s">
        <v>49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50</v>
      </c>
    </row>
    <row r="10" ht="15">
      <c r="A10" t="s">
        <v>51</v>
      </c>
    </row>
    <row r="11" ht="15">
      <c r="A11" t="s">
        <v>52</v>
      </c>
    </row>
    <row r="12" ht="15">
      <c r="A12" t="s">
        <v>53</v>
      </c>
    </row>
    <row r="14" ht="19.5" customHeight="1">
      <c r="A14" s="5" t="s">
        <v>54</v>
      </c>
    </row>
    <row r="15" ht="15">
      <c r="A15" t="s">
        <v>55</v>
      </c>
    </row>
    <row r="16" ht="15">
      <c r="A16" t="s">
        <v>56</v>
      </c>
    </row>
    <row r="17" ht="15">
      <c r="A17" t="s">
        <v>57</v>
      </c>
    </row>
    <row r="19" ht="15">
      <c r="A19" s="11" t="s">
        <v>58</v>
      </c>
    </row>
    <row r="20" ht="15">
      <c r="A20" s="11" t="s">
        <v>59</v>
      </c>
    </row>
    <row r="21" ht="15">
      <c r="A21" s="11"/>
    </row>
    <row r="22" ht="19.5" customHeight="1">
      <c r="A22" s="5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30" s="1" customFormat="1" ht="15">
      <c r="A30" s="12" t="s">
        <v>67</v>
      </c>
    </row>
    <row r="31" spans="1:6" s="2" customFormat="1" ht="15">
      <c r="A31" s="3" t="s">
        <v>68</v>
      </c>
      <c r="B31" s="1"/>
      <c r="C31" s="1"/>
      <c r="D31" s="1"/>
      <c r="E31" s="1"/>
      <c r="F31" s="1"/>
    </row>
    <row r="32" spans="1:6" s="3" customFormat="1" ht="15">
      <c r="A32" s="3" t="s">
        <v>69</v>
      </c>
      <c r="B32" s="2"/>
      <c r="C32" s="2"/>
      <c r="D32" s="2"/>
      <c r="E32" s="1"/>
      <c r="F32" s="1"/>
    </row>
    <row r="33" ht="15">
      <c r="A33" s="7" t="s">
        <v>70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2023-07-07T09:14:57Z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0F0350D784DA4EBBAF4AF2C467630331</vt:lpwstr>
  </property>
</Properties>
</file>