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<sst xmlns="http://schemas.openxmlformats.org/spreadsheetml/2006/main" count="268" uniqueCount="130">
  <si>
    <t>童蒙2023年十月份财务明细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</si>
  <si>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</si>
  <si>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</si>
  <si>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</si>
  <si>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</si>
  <si>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</si>
  <si>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</si>
  <si>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</si>
  <si>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</si>
  <si>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</si>
  <si>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童蒙2023年十月捐赠收入明细</t>
  </si>
  <si>
    <t>时  间</t>
  </si>
  <si>
    <t>捐赠人</t>
  </si>
  <si>
    <t>金  额</t>
  </si>
  <si>
    <t>类  别</t>
  </si>
  <si>
    <t>捐款方向</t>
  </si>
  <si>
    <t>郭颖</t>
  </si>
  <si>
    <t>限定性</t>
  </si>
  <si>
    <r>
      <t>公益人才发展</t>
    </r>
    <r>
      <rPr>
        <sz val="10"/>
        <color indexed="8"/>
        <rFont val="仿宋"/>
        <family val="3"/>
      </rPr>
      <t>-月捐</t>
    </r>
  </si>
  <si>
    <t>王香玉</t>
  </si>
  <si>
    <t>余菲菲</t>
  </si>
  <si>
    <t>贾贵斌</t>
  </si>
  <si>
    <t>吴可心</t>
  </si>
  <si>
    <t>杨刘秀</t>
  </si>
  <si>
    <t>阿皮有洛</t>
  </si>
  <si>
    <t>苗玉梅</t>
  </si>
  <si>
    <t>雷雨晶</t>
  </si>
  <si>
    <t>雷兆奇</t>
  </si>
  <si>
    <t>金成</t>
  </si>
  <si>
    <t>曲木曲日</t>
  </si>
  <si>
    <t>李竹君</t>
  </si>
  <si>
    <t>石雨江</t>
  </si>
  <si>
    <t>刘琪</t>
  </si>
  <si>
    <t>张明珠</t>
  </si>
  <si>
    <t>王艳文</t>
  </si>
  <si>
    <t>王凤巧</t>
  </si>
  <si>
    <t>汪晓蕊</t>
  </si>
  <si>
    <t>白丁红</t>
  </si>
  <si>
    <t>崔雯雯</t>
  </si>
  <si>
    <t>牛旭澄</t>
  </si>
  <si>
    <t>李晓伟</t>
  </si>
  <si>
    <t>王立国</t>
  </si>
  <si>
    <t>王永芳</t>
  </si>
  <si>
    <t>余欣妍</t>
  </si>
  <si>
    <t>张文慧</t>
  </si>
  <si>
    <t>严艳艳</t>
  </si>
  <si>
    <t>张霞霞</t>
  </si>
  <si>
    <t>侯果秀</t>
  </si>
  <si>
    <t>则俄洛</t>
  </si>
  <si>
    <t>陈亚楠</t>
  </si>
  <si>
    <t>蒋新龙</t>
  </si>
  <si>
    <t>吉吾小林</t>
  </si>
  <si>
    <t>唐洁</t>
  </si>
  <si>
    <t>侯爽</t>
  </si>
  <si>
    <t>则阿芝</t>
  </si>
  <si>
    <t>江宇星</t>
  </si>
  <si>
    <t>杨晓玲</t>
  </si>
  <si>
    <t>汪婉婷</t>
  </si>
  <si>
    <t>汪婉莉</t>
  </si>
  <si>
    <t>阿以拉洛</t>
  </si>
  <si>
    <t>韩雪</t>
  </si>
  <si>
    <t>李军叶</t>
  </si>
  <si>
    <t>韩秀梅</t>
  </si>
  <si>
    <t>桂雅慧</t>
  </si>
  <si>
    <t>CC-158***78</t>
  </si>
  <si>
    <r>
      <t>童蒙公益事业</t>
    </r>
    <r>
      <rPr>
        <sz val="10"/>
        <color indexed="8"/>
        <rFont val="仿宋"/>
        <family val="3"/>
      </rPr>
      <t>-经典助印</t>
    </r>
  </si>
  <si>
    <t>张俞</t>
  </si>
  <si>
    <t>童蒙公益事业</t>
  </si>
  <si>
    <t>刘金阳</t>
  </si>
  <si>
    <t>张玲玲</t>
  </si>
  <si>
    <t>张默阁</t>
  </si>
  <si>
    <t>石美情</t>
  </si>
  <si>
    <t>龚先生</t>
  </si>
  <si>
    <t>国学文化推广</t>
  </si>
  <si>
    <t>周晓英</t>
  </si>
  <si>
    <t>莫木兰</t>
  </si>
  <si>
    <t>健-黄天爵</t>
  </si>
  <si>
    <t>公益人才发展</t>
  </si>
  <si>
    <t>方坪学生家长</t>
  </si>
  <si>
    <t>定向资助学生</t>
  </si>
  <si>
    <t>贾桂玲</t>
  </si>
  <si>
    <r>
      <t>定向资助学生</t>
    </r>
    <r>
      <rPr>
        <sz val="10"/>
        <color indexed="8"/>
        <rFont val="仿宋"/>
        <family val="3"/>
      </rPr>
      <t>-奖学金</t>
    </r>
  </si>
  <si>
    <t>吴达</t>
  </si>
  <si>
    <t>当月捐款合计：</t>
  </si>
  <si>
    <t>童蒙2023年十月支出明细</t>
  </si>
  <si>
    <t>日  期</t>
  </si>
  <si>
    <t>摘  要</t>
  </si>
  <si>
    <t>2023秋童蒙养正奖学金发放-岚县1名</t>
  </si>
  <si>
    <t>2023秋学生资助款发放-昭觉3名</t>
  </si>
  <si>
    <t>燕子河地区回访路费（1号）</t>
  </si>
  <si>
    <t>非限定性</t>
  </si>
  <si>
    <t>荣誉证书快递费（24个）</t>
  </si>
  <si>
    <t>2023秋童蒙养正奖学金发放-昭觉成武2名</t>
  </si>
  <si>
    <t>2023秋学生资助款发放-太阳1名</t>
  </si>
  <si>
    <t>项目兼职人员实习补贴-202309</t>
  </si>
  <si>
    <t>智慧公益平台-灵析服务年费</t>
  </si>
  <si>
    <t>2023秋童蒙养正奖学金发放-交口8名</t>
  </si>
  <si>
    <t>2023秋学生资助款发放-白河19名</t>
  </si>
  <si>
    <t>项目工作人员工资-202310</t>
  </si>
  <si>
    <t>对公账户网银转账手续费-202210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</si>
  <si>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</si>
  <si>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</si>
  <si>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</si>
  <si>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</si>
  <si>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左西青少年发展：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</si>
  <si>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</si>
  <si>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公益人才发展：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，志愿者发展、服务能力提升、公益人才培养。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</si>
  <si>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，乡村公益建设、经典流通、慈善救助，弘扬优秀传统文化。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</si>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</sst>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2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0"/>
      <color indexed="8"/>
      <name val="仿宋"/>
      <family val="3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33" borderId="10" applyNumberFormat="0" applyFont="0" applyProtection="0">
      <alignment horizontal="left" vertical="center"/>
    </xf>
    <xf numFmtId="0" fontId="3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11" applyNumberFormat="0" applyFont="0" applyFill="0" applyProtection="0">
      <alignment horizontal="right" vertical="center"/>
    </xf>
    <xf numFmtId="0" fontId="0" fillId="0" borderId="12" applyNumberFormat="0" applyFont="0" applyFill="0" applyProtection="0">
      <alignment vertical="center"/>
    </xf>
    <xf numFmtId="0" fontId="0" fillId="34" borderId="0" applyNumberFormat="0" applyFont="0" applyBorder="0" applyProtection="0">
      <alignment vertical="center"/>
    </xf>
    <xf numFmtId="0" fontId="6" fillId="0" borderId="1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33" borderId="14" applyNumberFormat="0" applyFont="0" applyProtection="0">
      <alignment horizontal="center" vertical="center"/>
    </xf>
    <xf numFmtId="0" fontId="34" fillId="0" borderId="0">
      <alignment vertical="center"/>
      <protection/>
    </xf>
    <xf numFmtId="0" fontId="0" fillId="0" borderId="15" applyNumberFormat="0" applyFont="0" applyFill="0" applyProtection="0">
      <alignment horizontal="left" vertical="center"/>
    </xf>
    <xf numFmtId="0" fontId="6" fillId="35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36" borderId="0" applyNumberFormat="0" applyFont="0" applyBorder="0" applyProtection="0">
      <alignment vertical="top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right" vertical="center"/>
    </xf>
    <xf numFmtId="0" fontId="0" fillId="33" borderId="16" applyNumberFormat="0" applyFont="0" applyProtection="0">
      <alignment vertical="center"/>
    </xf>
    <xf numFmtId="0" fontId="0" fillId="0" borderId="14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 indent="2"/>
    </xf>
    <xf numFmtId="0" fontId="6" fillId="0" borderId="10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0" fillId="37" borderId="18" applyNumberFormat="0" applyFont="0" applyProtection="0">
      <alignment vertical="center"/>
    </xf>
    <xf numFmtId="0" fontId="6" fillId="33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33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34" fillId="0" borderId="0">
      <alignment vertical="center"/>
      <protection/>
    </xf>
    <xf numFmtId="0" fontId="0" fillId="33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33" borderId="14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0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4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33" borderId="14" applyNumberFormat="0" applyFont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34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33" borderId="10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6" fillId="33" borderId="14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33" borderId="0" applyNumberFormat="0" applyFont="0" applyBorder="0" applyProtection="0">
      <alignment vertical="center"/>
    </xf>
    <xf numFmtId="0" fontId="15" fillId="0" borderId="0" applyNumberFormat="0" applyFill="0" applyBorder="0" applyAlignment="0" applyProtection="0"/>
    <xf numFmtId="0" fontId="0" fillId="36" borderId="24" applyNumberFormat="0" applyFont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33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33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10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33" borderId="10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14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33" borderId="30" applyNumberFormat="0" applyFont="0" applyProtection="0">
      <alignment horizontal="left" vertical="center"/>
    </xf>
    <xf numFmtId="0" fontId="0" fillId="33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14" applyNumberFormat="0" applyFill="0" applyProtection="0">
      <alignment horizontal="right" vertical="center"/>
    </xf>
    <xf numFmtId="0" fontId="6" fillId="0" borderId="14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14" applyNumberFormat="0" applyFill="0" applyProtection="0">
      <alignment vertical="center"/>
    </xf>
    <xf numFmtId="0" fontId="6" fillId="0" borderId="14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35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14" applyNumberFormat="0" applyFill="0" applyProtection="0">
      <alignment horizontal="right" vertical="center"/>
    </xf>
    <xf numFmtId="0" fontId="34" fillId="0" borderId="0">
      <alignment vertical="center"/>
      <protection/>
    </xf>
    <xf numFmtId="0" fontId="0" fillId="0" borderId="10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33" borderId="17" applyNumberFormat="0" applyFont="0" applyProtection="0">
      <alignment vertical="center"/>
    </xf>
    <xf numFmtId="0" fontId="6" fillId="33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36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36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33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33" borderId="14" applyNumberFormat="0" applyFont="0" applyProtection="0">
      <alignment horizontal="left" vertical="center"/>
    </xf>
    <xf numFmtId="0" fontId="6" fillId="33" borderId="0" applyNumberFormat="0" applyBorder="0" applyProtection="0">
      <alignment vertical="center"/>
    </xf>
    <xf numFmtId="0" fontId="6" fillId="0" borderId="14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33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33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14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14" applyNumberFormat="0" applyFill="0" applyProtection="0">
      <alignment vertical="center"/>
    </xf>
    <xf numFmtId="0" fontId="34" fillId="0" borderId="0">
      <alignment vertical="center"/>
      <protection/>
    </xf>
    <xf numFmtId="0" fontId="0" fillId="33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33" borderId="44" applyNumberFormat="0" applyFont="0" applyProtection="0">
      <alignment vertical="center"/>
    </xf>
    <xf numFmtId="0" fontId="34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34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33" borderId="45" applyNumberFormat="0" applyFont="0" applyProtection="0">
      <alignment vertical="center"/>
    </xf>
    <xf numFmtId="0" fontId="6" fillId="37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33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36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33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33" borderId="24" applyNumberFormat="0" applyFont="0" applyProtection="0">
      <alignment vertical="center"/>
    </xf>
    <xf numFmtId="0" fontId="15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33" borderId="14" applyNumberFormat="0" applyProtection="0">
      <alignment horizontal="center" vertical="center"/>
    </xf>
    <xf numFmtId="0" fontId="6" fillId="34" borderId="0" applyNumberFormat="0" applyBorder="0" applyProtection="0">
      <alignment horizontal="left" vertical="center"/>
    </xf>
    <xf numFmtId="0" fontId="0" fillId="36" borderId="14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34" fillId="0" borderId="0">
      <alignment vertical="center"/>
      <protection/>
    </xf>
    <xf numFmtId="0" fontId="6" fillId="33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33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34" borderId="0" applyNumberFormat="0" applyBorder="0" applyProtection="0">
      <alignment horizontal="left" vertical="center"/>
    </xf>
    <xf numFmtId="0" fontId="0" fillId="33" borderId="10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9" fillId="0" borderId="62" xfId="0" applyNumberFormat="1" applyFont="1" applyFill="1" applyBorder="1" applyAlignment="1">
      <alignment horizontal="right" vertical="center"/>
    </xf>
    <xf numFmtId="176" fontId="59" fillId="0" borderId="62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61" fillId="0" borderId="0" xfId="0" applyNumberFormat="1" applyFont="1" applyFill="1" applyAlignment="1">
      <alignment horizontal="left" vertical="center"/>
    </xf>
    <xf numFmtId="177" fontId="6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.fontitemcontent_small .fontitem i" xfId="63"/>
    <cellStyle name="@ET_Style?select" xfId="64"/>
    <cellStyle name="@ET_Style?.icon-medium-plus.bshare-custom .bshare-share-count" xfId="65"/>
    <cellStyle name="@ET_Style?.articalvote .vcontent .linebg .c7" xfId="66"/>
    <cellStyle name="@ET_Style?.sg_more" xfId="67"/>
    <cellStyle name="@ET_Style?th_联系" xfId="68"/>
    <cellStyle name="@ET_Style?.denounce .butt" xfId="69"/>
    <cellStyle name="@ET_Style?div.bslogo" xfId="70"/>
    <cellStyle name="常规_捐款_3" xfId="71"/>
    <cellStyle name="@ET_Style?.sg_rip" xfId="72"/>
    <cellStyle name="@ET_Style?.topsetting .inpbase" xfId="73"/>
    <cellStyle name="@ET_Style?.articalvote .vcontent .linebg .c13" xfId="74"/>
    <cellStyle name="@ET_Style?.notelist .notebox .cp_w_tag li div" xfId="75"/>
    <cellStyle name="@ET_Style?.dowandroidtipinner .arrowmodinner" xfId="76"/>
    <cellStyle name="@ET_Style?a.cp_a_fuc cite" xfId="77"/>
    <cellStyle name="常规_联系_7" xfId="78"/>
    <cellStyle name="@ET_Style?.simpleeditor .insertimage" xfId="79"/>
    <cellStyle name="常规_联系_8" xfId="80"/>
    <cellStyle name="@ET_Style?.sg_dragblk" xfId="81"/>
    <cellStyle name="@ET_Style?.blog_sfnm" xfId="82"/>
    <cellStyle name="@ET_Style?.info_nm" xfId="83"/>
    <cellStyle name="常规_捐款_10" xfId="84"/>
    <cellStyle name="@ET_Style?.topbar_searchbtn" xfId="85"/>
    <cellStyle name="@ET_Style?.cttipb tbody .tmid" xfId="86"/>
    <cellStyle name="常规_Sheet6_1" xfId="87"/>
    <cellStyle name="@ET_Style?.bshare-custom #bshare-shareto" xfId="88"/>
    <cellStyle name="@ET_Style?.tb_layer_g" xfId="89"/>
    <cellStyle name="@ET_Style?.pt_border" xfId="90"/>
    <cellStyle name="@ET_Style?.denounce .deninfo p" xfId="91"/>
    <cellStyle name="@ET_Style?.fontitemcontent_small .fontitem" xfId="92"/>
    <cellStyle name="@ET_Style?.brpt_rttxt" xfId="93"/>
    <cellStyle name="@ET_Style?.fontitemcontent_small .fontitem:hover" xfId="94"/>
    <cellStyle name="@ET_Style?#categorybody" xfId="95"/>
    <cellStyle name="@ET_Style?.topsetting .modulesetting .moduleseltor li" xfId="96"/>
    <cellStyle name="@ET_Style?.posters2 .movieslist li strong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78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07" width="9.00390625" style="8" customWidth="1"/>
  </cols>
  <sheetData>
    <row r="1" ht="9.75" customHeight="1"/>
    <row r="2" spans="2:6" ht="28.5" customHeight="1">
      <c r="B2" s="26" t="s">
        <v>0</v>
      </c>
      <c r="C2" s="27"/>
      <c r="D2" s="27"/>
      <c r="E2" s="27"/>
      <c r="F2" s="27"/>
    </row>
    <row r="3" spans="2:9" ht="17.25">
      <c r="B3" s="28" t="s">
        <v>1</v>
      </c>
      <c r="C3" s="28"/>
      <c r="D3" s="28"/>
      <c r="E3" s="28"/>
      <c r="F3" s="28"/>
      <c r="I3" s="22"/>
    </row>
    <row r="4" spans="2:10" ht="15">
      <c r="B4" s="29"/>
      <c r="C4" s="30" t="s">
        <v>2</v>
      </c>
      <c r="D4" s="30" t="s">
        <v>3</v>
      </c>
      <c r="E4" s="30" t="s">
        <v>4</v>
      </c>
      <c r="F4" s="30" t="s">
        <v>5</v>
      </c>
      <c r="I4" s="20"/>
      <c r="J4" s="19"/>
    </row>
    <row r="5" spans="2:10" ht="15">
      <c r="B5" s="31" t="s">
        <v>6</v>
      </c>
      <c r="C5" s="32">
        <v>443597.69</v>
      </c>
      <c r="D5" s="33">
        <v>4414.68</v>
      </c>
      <c r="E5" s="34">
        <v>25283</v>
      </c>
      <c r="F5" s="32">
        <f>C5+D5-E5</f>
        <v>422729.37</v>
      </c>
      <c r="I5" s="20"/>
      <c r="J5" s="19"/>
    </row>
    <row r="6" spans="2:10" ht="15">
      <c r="B6" s="31" t="s">
        <v>7</v>
      </c>
      <c r="C6" s="32">
        <v>40559.48</v>
      </c>
      <c r="D6" s="35">
        <v>0</v>
      </c>
      <c r="E6" s="34">
        <v>7517</v>
      </c>
      <c r="F6" s="32">
        <f aca="true" t="shared" si="0" ref="F5:F7">C6+D6-E6</f>
        <v>33042.48</v>
      </c>
      <c r="I6" s="20"/>
      <c r="J6" s="19"/>
    </row>
    <row r="7" spans="2:10" ht="15">
      <c r="B7" s="36" t="s">
        <v>8</v>
      </c>
      <c r="C7" s="37">
        <f>SUM(C5:C6)</f>
        <v>484157.17</v>
      </c>
      <c r="D7" s="37">
        <f>SUM(D5:D6)</f>
        <v>4414.68</v>
      </c>
      <c r="E7" s="37">
        <f>SUM(E5:E6)</f>
        <v>32800</v>
      </c>
      <c r="F7" s="38">
        <f t="shared" si="0"/>
        <v>455771.85</v>
      </c>
      <c r="I7" s="20"/>
      <c r="J7" s="19"/>
    </row>
    <row r="8" spans="2:10" ht="15">
      <c r="B8" s="39" t="s">
        <v>9</v>
      </c>
      <c r="I8" s="20"/>
      <c r="J8" s="19"/>
    </row>
    <row r="9" spans="9:10" ht="12" customHeight="1">
      <c r="I9" s="20"/>
      <c r="J9" s="19"/>
    </row>
    <row r="10" spans="2:11" s="25" customFormat="1" ht="20.25">
      <c r="B10" s="13" t="s">
        <v>10</v>
      </c>
      <c r="C10" s="13"/>
      <c r="D10" s="13"/>
      <c r="E10" s="13"/>
      <c r="F10" s="13"/>
      <c r="I10" s="20"/>
      <c r="J10" s="19"/>
      <c r="K10" s="8"/>
    </row>
    <row r="11" spans="2:10" ht="15">
      <c r="B11" s="40" t="s">
        <v>11</v>
      </c>
      <c r="C11" s="40" t="s">
        <v>12</v>
      </c>
      <c r="D11" s="40" t="s">
        <v>13</v>
      </c>
      <c r="E11" s="41" t="s">
        <v>14</v>
      </c>
      <c r="F11" s="40" t="s">
        <v>15</v>
      </c>
      <c r="I11" s="20"/>
      <c r="J11" s="19"/>
    </row>
    <row r="12" spans="2:11" ht="15">
      <c r="B12" s="42">
        <v>45201</v>
      </c>
      <c r="C12" s="43" t="s">
        <v>16</v>
      </c>
      <c r="D12" s="35">
        <v>1</v>
      </c>
      <c r="E12" s="19" t="s">
        <v>17</v>
      </c>
      <c r="F12" s="44" t="s">
        <v>18</v>
      </c>
      <c r="I12" s="20"/>
      <c r="J12" s="19"/>
      <c r="K12" s="19"/>
    </row>
    <row r="13" spans="2:11" ht="15">
      <c r="B13" s="42">
        <v>45201</v>
      </c>
      <c r="C13" s="43" t="s">
        <v>19</v>
      </c>
      <c r="D13" s="35">
        <v>4</v>
      </c>
      <c r="E13" s="19" t="s">
        <v>17</v>
      </c>
      <c r="F13" s="44" t="s">
        <v>18</v>
      </c>
      <c r="I13" s="20"/>
      <c r="J13" s="19"/>
      <c r="K13" s="19"/>
    </row>
    <row r="14" spans="2:11" ht="15">
      <c r="B14" s="42">
        <v>45202</v>
      </c>
      <c r="C14" s="43" t="s">
        <v>20</v>
      </c>
      <c r="D14" s="35">
        <v>10</v>
      </c>
      <c r="E14" s="19" t="s">
        <v>17</v>
      </c>
      <c r="F14" s="44" t="s">
        <v>18</v>
      </c>
      <c r="I14" s="20"/>
      <c r="J14" s="19"/>
      <c r="K14" s="19"/>
    </row>
    <row r="15" spans="2:11" ht="15">
      <c r="B15" s="42">
        <v>45202</v>
      </c>
      <c r="C15" s="43" t="s">
        <v>21</v>
      </c>
      <c r="D15" s="35">
        <v>1</v>
      </c>
      <c r="E15" s="19" t="s">
        <v>17</v>
      </c>
      <c r="F15" s="44" t="s">
        <v>18</v>
      </c>
      <c r="I15" s="20"/>
      <c r="J15" s="19"/>
      <c r="K15" s="19"/>
    </row>
    <row r="16" spans="2:11" ht="15">
      <c r="B16" s="42">
        <v>45202</v>
      </c>
      <c r="C16" s="43" t="s">
        <v>22</v>
      </c>
      <c r="D16" s="35">
        <v>1</v>
      </c>
      <c r="E16" s="19" t="s">
        <v>17</v>
      </c>
      <c r="F16" s="44" t="s">
        <v>18</v>
      </c>
      <c r="I16" s="22"/>
      <c r="K16" s="19"/>
    </row>
    <row r="17" spans="2:11" ht="15">
      <c r="B17" s="42">
        <v>45202</v>
      </c>
      <c r="C17" s="43" t="s">
        <v>23</v>
      </c>
      <c r="D17" s="35">
        <v>2</v>
      </c>
      <c r="E17" s="19" t="s">
        <v>17</v>
      </c>
      <c r="F17" s="44" t="s">
        <v>18</v>
      </c>
      <c r="I17" s="22"/>
      <c r="J17" s="20"/>
      <c r="K17" s="19"/>
    </row>
    <row r="18" spans="2:11" ht="15">
      <c r="B18" s="42">
        <v>45202</v>
      </c>
      <c r="C18" s="43" t="s">
        <v>24</v>
      </c>
      <c r="D18" s="35">
        <v>5</v>
      </c>
      <c r="E18" s="19" t="s">
        <v>17</v>
      </c>
      <c r="F18" s="44" t="s">
        <v>18</v>
      </c>
      <c r="I18" s="22"/>
      <c r="J18" s="20"/>
      <c r="K18" s="19"/>
    </row>
    <row r="19" spans="2:11" ht="15">
      <c r="B19" s="42">
        <v>45202</v>
      </c>
      <c r="C19" s="43" t="s">
        <v>25</v>
      </c>
      <c r="D19" s="35">
        <v>10</v>
      </c>
      <c r="E19" s="19" t="s">
        <v>17</v>
      </c>
      <c r="F19" s="44" t="s">
        <v>18</v>
      </c>
      <c r="I19" s="22"/>
      <c r="J19" s="20"/>
      <c r="K19" s="19"/>
    </row>
    <row r="20" spans="2:11" ht="15">
      <c r="B20" s="42">
        <v>45202</v>
      </c>
      <c r="C20" s="43" t="s">
        <v>26</v>
      </c>
      <c r="D20" s="35">
        <v>10</v>
      </c>
      <c r="E20" s="19" t="s">
        <v>17</v>
      </c>
      <c r="F20" s="44" t="s">
        <v>18</v>
      </c>
      <c r="I20" s="22"/>
      <c r="J20" s="20"/>
      <c r="K20" s="19"/>
    </row>
    <row r="21" spans="2:11" ht="15">
      <c r="B21" s="42">
        <v>45202</v>
      </c>
      <c r="C21" s="43" t="s">
        <v>27</v>
      </c>
      <c r="D21" s="35">
        <v>10</v>
      </c>
      <c r="E21" s="19" t="s">
        <v>17</v>
      </c>
      <c r="F21" s="44" t="s">
        <v>18</v>
      </c>
      <c r="I21" s="35"/>
      <c r="J21" s="20"/>
      <c r="K21" s="19"/>
    </row>
    <row r="22" spans="2:11" ht="15">
      <c r="B22" s="42">
        <v>45202</v>
      </c>
      <c r="C22" s="43" t="s">
        <v>28</v>
      </c>
      <c r="D22" s="35">
        <v>5</v>
      </c>
      <c r="E22" s="19" t="s">
        <v>17</v>
      </c>
      <c r="F22" s="44" t="s">
        <v>18</v>
      </c>
      <c r="I22" s="35"/>
      <c r="J22" s="20"/>
      <c r="K22" s="19"/>
    </row>
    <row r="23" spans="2:11" ht="15">
      <c r="B23" s="42">
        <v>45202</v>
      </c>
      <c r="C23" s="43" t="s">
        <v>29</v>
      </c>
      <c r="D23" s="35">
        <v>0.5</v>
      </c>
      <c r="E23" s="19" t="s">
        <v>17</v>
      </c>
      <c r="F23" s="44" t="s">
        <v>18</v>
      </c>
      <c r="I23" s="35"/>
      <c r="J23" s="20"/>
      <c r="K23" s="19"/>
    </row>
    <row r="24" spans="2:11" ht="15">
      <c r="B24" s="42">
        <v>45202</v>
      </c>
      <c r="C24" s="43" t="s">
        <v>30</v>
      </c>
      <c r="D24" s="35">
        <v>2</v>
      </c>
      <c r="E24" s="19" t="s">
        <v>17</v>
      </c>
      <c r="F24" s="44" t="s">
        <v>18</v>
      </c>
      <c r="J24" s="20"/>
      <c r="K24" s="19"/>
    </row>
    <row r="25" spans="2:6" ht="15">
      <c r="B25" s="42">
        <v>45202</v>
      </c>
      <c r="C25" s="43" t="s">
        <v>31</v>
      </c>
      <c r="D25" s="35">
        <v>1</v>
      </c>
      <c r="E25" s="19" t="s">
        <v>17</v>
      </c>
      <c r="F25" s="44" t="s">
        <v>18</v>
      </c>
    </row>
    <row r="26" spans="2:6" ht="15">
      <c r="B26" s="42">
        <v>45202</v>
      </c>
      <c r="C26" s="43" t="s">
        <v>32</v>
      </c>
      <c r="D26" s="35">
        <v>3</v>
      </c>
      <c r="E26" s="19" t="s">
        <v>17</v>
      </c>
      <c r="F26" s="44" t="s">
        <v>18</v>
      </c>
    </row>
    <row r="27" spans="2:6" ht="15">
      <c r="B27" s="42">
        <v>45202</v>
      </c>
      <c r="C27" s="43" t="s">
        <v>33</v>
      </c>
      <c r="D27" s="35">
        <v>10</v>
      </c>
      <c r="E27" s="19" t="s">
        <v>17</v>
      </c>
      <c r="F27" s="44" t="s">
        <v>18</v>
      </c>
    </row>
    <row r="28" spans="2:6" ht="15">
      <c r="B28" s="42">
        <v>45202</v>
      </c>
      <c r="C28" s="43" t="s">
        <v>34</v>
      </c>
      <c r="D28" s="35">
        <v>3</v>
      </c>
      <c r="E28" s="19" t="s">
        <v>17</v>
      </c>
      <c r="F28" s="44" t="s">
        <v>18</v>
      </c>
    </row>
    <row r="29" spans="2:6" ht="15">
      <c r="B29" s="42">
        <v>45202</v>
      </c>
      <c r="C29" s="43" t="s">
        <v>35</v>
      </c>
      <c r="D29" s="35">
        <v>1</v>
      </c>
      <c r="E29" s="19" t="s">
        <v>17</v>
      </c>
      <c r="F29" s="44" t="s">
        <v>18</v>
      </c>
    </row>
    <row r="30" spans="2:6" ht="15">
      <c r="B30" s="42">
        <v>45202</v>
      </c>
      <c r="C30" s="43" t="s">
        <v>36</v>
      </c>
      <c r="D30" s="35">
        <v>3</v>
      </c>
      <c r="E30" s="19" t="s">
        <v>17</v>
      </c>
      <c r="F30" s="44" t="s">
        <v>18</v>
      </c>
    </row>
    <row r="31" spans="2:6" ht="15">
      <c r="B31" s="42">
        <v>45202</v>
      </c>
      <c r="C31" s="43" t="s">
        <v>37</v>
      </c>
      <c r="D31" s="35">
        <v>3</v>
      </c>
      <c r="E31" s="19" t="s">
        <v>17</v>
      </c>
      <c r="F31" s="44" t="s">
        <v>18</v>
      </c>
    </row>
    <row r="32" spans="2:6" ht="15">
      <c r="B32" s="42">
        <v>45202</v>
      </c>
      <c r="C32" s="43" t="s">
        <v>38</v>
      </c>
      <c r="D32" s="35">
        <v>2</v>
      </c>
      <c r="E32" s="19" t="s">
        <v>17</v>
      </c>
      <c r="F32" s="44" t="s">
        <v>18</v>
      </c>
    </row>
    <row r="33" spans="2:6" ht="15">
      <c r="B33" s="42">
        <v>45202</v>
      </c>
      <c r="C33" s="43" t="s">
        <v>39</v>
      </c>
      <c r="D33" s="35">
        <v>1</v>
      </c>
      <c r="E33" s="19" t="s">
        <v>17</v>
      </c>
      <c r="F33" s="44" t="s">
        <v>18</v>
      </c>
    </row>
    <row r="34" spans="2:6" ht="15">
      <c r="B34" s="42">
        <v>45202</v>
      </c>
      <c r="C34" s="43" t="s">
        <v>40</v>
      </c>
      <c r="D34" s="35">
        <v>10</v>
      </c>
      <c r="E34" s="19" t="s">
        <v>17</v>
      </c>
      <c r="F34" s="44" t="s">
        <v>18</v>
      </c>
    </row>
    <row r="35" spans="2:6" ht="15">
      <c r="B35" s="42">
        <v>45202</v>
      </c>
      <c r="C35" s="43" t="s">
        <v>41</v>
      </c>
      <c r="D35" s="35">
        <v>10</v>
      </c>
      <c r="E35" s="19" t="s">
        <v>17</v>
      </c>
      <c r="F35" s="44" t="s">
        <v>18</v>
      </c>
    </row>
    <row r="36" spans="2:6" ht="15">
      <c r="B36" s="42">
        <v>45202</v>
      </c>
      <c r="C36" s="43" t="s">
        <v>42</v>
      </c>
      <c r="D36" s="35">
        <v>2</v>
      </c>
      <c r="E36" s="19" t="s">
        <v>17</v>
      </c>
      <c r="F36" s="44" t="s">
        <v>18</v>
      </c>
    </row>
    <row r="37" spans="2:6" ht="15">
      <c r="B37" s="42">
        <v>45202</v>
      </c>
      <c r="C37" s="43" t="s">
        <v>43</v>
      </c>
      <c r="D37" s="35">
        <v>10</v>
      </c>
      <c r="E37" s="19" t="s">
        <v>17</v>
      </c>
      <c r="F37" s="44" t="s">
        <v>18</v>
      </c>
    </row>
    <row r="38" spans="2:6" ht="15">
      <c r="B38" s="42">
        <v>45202</v>
      </c>
      <c r="C38" s="43" t="s">
        <v>44</v>
      </c>
      <c r="D38" s="35">
        <v>5</v>
      </c>
      <c r="E38" s="19" t="s">
        <v>17</v>
      </c>
      <c r="F38" s="44" t="s">
        <v>18</v>
      </c>
    </row>
    <row r="39" spans="2:6" ht="15">
      <c r="B39" s="42">
        <v>45202</v>
      </c>
      <c r="C39" s="43" t="s">
        <v>45</v>
      </c>
      <c r="D39" s="35">
        <v>1</v>
      </c>
      <c r="E39" s="19" t="s">
        <v>17</v>
      </c>
      <c r="F39" s="44" t="s">
        <v>18</v>
      </c>
    </row>
    <row r="40" spans="2:6" ht="15">
      <c r="B40" s="42">
        <v>45202</v>
      </c>
      <c r="C40" s="43" t="s">
        <v>46</v>
      </c>
      <c r="D40" s="35">
        <v>1</v>
      </c>
      <c r="E40" s="19" t="s">
        <v>17</v>
      </c>
      <c r="F40" s="44" t="s">
        <v>18</v>
      </c>
    </row>
    <row r="41" spans="2:6" ht="15">
      <c r="B41" s="42">
        <v>45202</v>
      </c>
      <c r="C41" s="43" t="s">
        <v>47</v>
      </c>
      <c r="D41" s="35">
        <v>10</v>
      </c>
      <c r="E41" s="19" t="s">
        <v>17</v>
      </c>
      <c r="F41" s="44" t="s">
        <v>18</v>
      </c>
    </row>
    <row r="42" spans="2:6" ht="15">
      <c r="B42" s="42">
        <v>45202</v>
      </c>
      <c r="C42" s="43" t="s">
        <v>48</v>
      </c>
      <c r="D42" s="35">
        <v>6.66</v>
      </c>
      <c r="E42" s="19" t="s">
        <v>17</v>
      </c>
      <c r="F42" s="44" t="s">
        <v>18</v>
      </c>
    </row>
    <row r="43" spans="2:6" ht="15">
      <c r="B43" s="42">
        <v>45202</v>
      </c>
      <c r="C43" s="43" t="s">
        <v>49</v>
      </c>
      <c r="D43" s="35">
        <v>10</v>
      </c>
      <c r="E43" s="19" t="s">
        <v>17</v>
      </c>
      <c r="F43" s="44" t="s">
        <v>18</v>
      </c>
    </row>
    <row r="44" spans="2:6" ht="15">
      <c r="B44" s="42">
        <v>45202</v>
      </c>
      <c r="C44" s="43" t="s">
        <v>50</v>
      </c>
      <c r="D44" s="35">
        <v>3</v>
      </c>
      <c r="E44" s="19" t="s">
        <v>17</v>
      </c>
      <c r="F44" s="44" t="s">
        <v>18</v>
      </c>
    </row>
    <row r="45" spans="2:6" ht="15">
      <c r="B45" s="42">
        <v>45203</v>
      </c>
      <c r="C45" s="43" t="s">
        <v>51</v>
      </c>
      <c r="D45" s="35">
        <v>2.52</v>
      </c>
      <c r="E45" s="19" t="s">
        <v>17</v>
      </c>
      <c r="F45" s="44" t="s">
        <v>18</v>
      </c>
    </row>
    <row r="46" spans="2:6" ht="15">
      <c r="B46" s="42">
        <v>45203</v>
      </c>
      <c r="C46" s="43" t="s">
        <v>52</v>
      </c>
      <c r="D46" s="35">
        <v>3</v>
      </c>
      <c r="E46" s="19" t="s">
        <v>17</v>
      </c>
      <c r="F46" s="44" t="s">
        <v>18</v>
      </c>
    </row>
    <row r="47" spans="2:6" ht="15">
      <c r="B47" s="42">
        <v>45203</v>
      </c>
      <c r="C47" s="43" t="s">
        <v>53</v>
      </c>
      <c r="D47" s="35">
        <v>5</v>
      </c>
      <c r="E47" s="19" t="s">
        <v>17</v>
      </c>
      <c r="F47" s="44" t="s">
        <v>18</v>
      </c>
    </row>
    <row r="48" spans="2:6" ht="15">
      <c r="B48" s="42">
        <v>45203</v>
      </c>
      <c r="C48" s="43" t="s">
        <v>54</v>
      </c>
      <c r="D48" s="35">
        <v>4</v>
      </c>
      <c r="E48" s="19" t="s">
        <v>17</v>
      </c>
      <c r="F48" s="44" t="s">
        <v>18</v>
      </c>
    </row>
    <row r="49" spans="2:6" ht="15">
      <c r="B49" s="42">
        <v>45203</v>
      </c>
      <c r="C49" s="43" t="s">
        <v>55</v>
      </c>
      <c r="D49" s="35">
        <v>10</v>
      </c>
      <c r="E49" s="19" t="s">
        <v>17</v>
      </c>
      <c r="F49" s="44" t="s">
        <v>18</v>
      </c>
    </row>
    <row r="50" spans="2:6" ht="15">
      <c r="B50" s="42">
        <v>45203</v>
      </c>
      <c r="C50" s="43" t="s">
        <v>56</v>
      </c>
      <c r="D50" s="35">
        <v>5</v>
      </c>
      <c r="E50" s="19" t="s">
        <v>17</v>
      </c>
      <c r="F50" s="44" t="s">
        <v>18</v>
      </c>
    </row>
    <row r="51" spans="2:6" ht="15">
      <c r="B51" s="42">
        <v>45203</v>
      </c>
      <c r="C51" s="43" t="s">
        <v>57</v>
      </c>
      <c r="D51" s="35">
        <v>4</v>
      </c>
      <c r="E51" s="19" t="s">
        <v>17</v>
      </c>
      <c r="F51" s="44" t="s">
        <v>18</v>
      </c>
    </row>
    <row r="52" spans="2:6" ht="15">
      <c r="B52" s="42">
        <v>45203</v>
      </c>
      <c r="C52" s="43" t="s">
        <v>58</v>
      </c>
      <c r="D52" s="35">
        <v>4</v>
      </c>
      <c r="E52" s="19" t="s">
        <v>17</v>
      </c>
      <c r="F52" s="44" t="s">
        <v>18</v>
      </c>
    </row>
    <row r="53" spans="2:6" ht="15">
      <c r="B53" s="42">
        <v>45203</v>
      </c>
      <c r="C53" s="43" t="s">
        <v>59</v>
      </c>
      <c r="D53" s="35">
        <v>5</v>
      </c>
      <c r="E53" s="19" t="s">
        <v>17</v>
      </c>
      <c r="F53" s="44" t="s">
        <v>18</v>
      </c>
    </row>
    <row r="54" spans="2:6" ht="15">
      <c r="B54" s="42">
        <v>45203</v>
      </c>
      <c r="C54" s="43" t="s">
        <v>60</v>
      </c>
      <c r="D54" s="35">
        <v>1</v>
      </c>
      <c r="E54" s="19" t="s">
        <v>17</v>
      </c>
      <c r="F54" s="44" t="s">
        <v>18</v>
      </c>
    </row>
    <row r="55" spans="2:6" ht="15">
      <c r="B55" s="42">
        <v>45203</v>
      </c>
      <c r="C55" s="43" t="s">
        <v>38</v>
      </c>
      <c r="D55" s="35">
        <v>2</v>
      </c>
      <c r="E55" s="19" t="s">
        <v>17</v>
      </c>
      <c r="F55" s="44" t="s">
        <v>18</v>
      </c>
    </row>
    <row r="56" spans="2:6" ht="15">
      <c r="B56" s="42">
        <v>45203</v>
      </c>
      <c r="C56" s="43" t="s">
        <v>61</v>
      </c>
      <c r="D56" s="35">
        <v>1</v>
      </c>
      <c r="E56" s="19" t="s">
        <v>17</v>
      </c>
      <c r="F56" s="44" t="s">
        <v>18</v>
      </c>
    </row>
    <row r="57" spans="2:6" ht="15">
      <c r="B57" s="42">
        <v>45203</v>
      </c>
      <c r="C57" s="43" t="s">
        <v>62</v>
      </c>
      <c r="D57" s="35">
        <v>2</v>
      </c>
      <c r="E57" s="19" t="s">
        <v>17</v>
      </c>
      <c r="F57" s="44" t="s">
        <v>18</v>
      </c>
    </row>
    <row r="58" spans="2:6" ht="15">
      <c r="B58" s="42">
        <v>45204</v>
      </c>
      <c r="C58" s="43" t="s">
        <v>63</v>
      </c>
      <c r="D58" s="35">
        <v>20</v>
      </c>
      <c r="E58" s="19" t="s">
        <v>17</v>
      </c>
      <c r="F58" s="44" t="s">
        <v>18</v>
      </c>
    </row>
    <row r="59" spans="2:6" ht="15">
      <c r="B59" s="42">
        <v>45204</v>
      </c>
      <c r="C59" s="43" t="s">
        <v>64</v>
      </c>
      <c r="D59" s="35">
        <v>50</v>
      </c>
      <c r="E59" s="19" t="s">
        <v>17</v>
      </c>
      <c r="F59" s="45" t="s">
        <v>65</v>
      </c>
    </row>
    <row r="60" spans="2:6" ht="15">
      <c r="B60" s="42">
        <v>45204</v>
      </c>
      <c r="C60" s="43" t="s">
        <v>64</v>
      </c>
      <c r="D60" s="35">
        <v>50</v>
      </c>
      <c r="E60" s="19" t="s">
        <v>17</v>
      </c>
      <c r="F60" s="45" t="s">
        <v>65</v>
      </c>
    </row>
    <row r="61" spans="2:6" ht="15">
      <c r="B61" s="42">
        <v>45204</v>
      </c>
      <c r="C61" s="43" t="s">
        <v>64</v>
      </c>
      <c r="D61" s="35">
        <v>50</v>
      </c>
      <c r="E61" s="19" t="s">
        <v>17</v>
      </c>
      <c r="F61" s="45" t="s">
        <v>65</v>
      </c>
    </row>
    <row r="62" spans="2:6" ht="15">
      <c r="B62" s="42">
        <v>45204</v>
      </c>
      <c r="C62" s="46" t="s">
        <v>66</v>
      </c>
      <c r="D62" s="20">
        <v>100</v>
      </c>
      <c r="E62" s="19" t="s">
        <v>17</v>
      </c>
      <c r="F62" s="47" t="s">
        <v>67</v>
      </c>
    </row>
    <row r="63" spans="2:6" ht="15">
      <c r="B63" s="42">
        <v>45205</v>
      </c>
      <c r="C63" s="43" t="s">
        <v>68</v>
      </c>
      <c r="D63" s="35">
        <v>5</v>
      </c>
      <c r="E63" s="19" t="s">
        <v>17</v>
      </c>
      <c r="F63" s="44" t="s">
        <v>18</v>
      </c>
    </row>
    <row r="64" spans="2:6" ht="15">
      <c r="B64" s="42">
        <v>45205</v>
      </c>
      <c r="C64" s="43" t="s">
        <v>38</v>
      </c>
      <c r="D64" s="35">
        <v>4</v>
      </c>
      <c r="E64" s="19" t="s">
        <v>17</v>
      </c>
      <c r="F64" s="44" t="s">
        <v>18</v>
      </c>
    </row>
    <row r="65" spans="2:6" ht="15">
      <c r="B65" s="42">
        <v>45206</v>
      </c>
      <c r="C65" s="43" t="s">
        <v>69</v>
      </c>
      <c r="D65" s="35">
        <v>5</v>
      </c>
      <c r="E65" s="19" t="s">
        <v>17</v>
      </c>
      <c r="F65" s="44" t="s">
        <v>18</v>
      </c>
    </row>
    <row r="66" spans="2:6" ht="15">
      <c r="B66" s="42">
        <v>45206</v>
      </c>
      <c r="C66" s="43" t="s">
        <v>70</v>
      </c>
      <c r="D66" s="35">
        <v>20</v>
      </c>
      <c r="E66" s="19" t="s">
        <v>17</v>
      </c>
      <c r="F66" s="44" t="s">
        <v>18</v>
      </c>
    </row>
    <row r="67" spans="2:6" ht="15">
      <c r="B67" s="42">
        <v>45208</v>
      </c>
      <c r="C67" s="43" t="s">
        <v>71</v>
      </c>
      <c r="D67" s="35">
        <v>5</v>
      </c>
      <c r="E67" s="19" t="s">
        <v>17</v>
      </c>
      <c r="F67" s="44" t="s">
        <v>18</v>
      </c>
    </row>
    <row r="68" spans="2:6" ht="15">
      <c r="B68" s="42">
        <v>45209</v>
      </c>
      <c r="C68" s="46" t="s">
        <v>66</v>
      </c>
      <c r="D68" s="20">
        <v>200</v>
      </c>
      <c r="E68" s="19" t="s">
        <v>17</v>
      </c>
      <c r="F68" s="47" t="s">
        <v>67</v>
      </c>
    </row>
    <row r="69" spans="2:6" ht="15">
      <c r="B69" s="42">
        <v>45210</v>
      </c>
      <c r="C69" s="46" t="s">
        <v>72</v>
      </c>
      <c r="D69" s="20">
        <v>200</v>
      </c>
      <c r="E69" s="19" t="s">
        <v>17</v>
      </c>
      <c r="F69" s="45" t="s">
        <v>73</v>
      </c>
    </row>
    <row r="70" spans="2:6" ht="15">
      <c r="B70" s="42">
        <v>45211</v>
      </c>
      <c r="C70" s="46" t="s">
        <v>74</v>
      </c>
      <c r="D70" s="20">
        <v>200</v>
      </c>
      <c r="E70" s="19" t="s">
        <v>17</v>
      </c>
      <c r="F70" s="47" t="s">
        <v>67</v>
      </c>
    </row>
    <row r="71" spans="2:6" ht="15">
      <c r="B71" s="42">
        <v>45213</v>
      </c>
      <c r="C71" s="48" t="s">
        <v>75</v>
      </c>
      <c r="D71" s="49">
        <v>100</v>
      </c>
      <c r="E71" s="19" t="s">
        <v>17</v>
      </c>
      <c r="F71" s="47" t="s">
        <v>67</v>
      </c>
    </row>
    <row r="72" spans="2:6" ht="15">
      <c r="B72" s="42">
        <v>45216</v>
      </c>
      <c r="C72" s="43" t="s">
        <v>76</v>
      </c>
      <c r="D72" s="35">
        <v>1000</v>
      </c>
      <c r="E72" s="8" t="s">
        <v>17</v>
      </c>
      <c r="F72" s="50" t="s">
        <v>77</v>
      </c>
    </row>
    <row r="73" spans="2:6" ht="15">
      <c r="B73" s="42">
        <v>45219</v>
      </c>
      <c r="C73" s="46" t="s">
        <v>78</v>
      </c>
      <c r="D73" s="20">
        <v>200</v>
      </c>
      <c r="E73" s="19" t="s">
        <v>17</v>
      </c>
      <c r="F73" s="47" t="s">
        <v>79</v>
      </c>
    </row>
    <row r="74" spans="2:6" ht="15">
      <c r="B74" s="42">
        <v>45225</v>
      </c>
      <c r="C74" s="43" t="s">
        <v>80</v>
      </c>
      <c r="D74" s="35">
        <v>1000</v>
      </c>
      <c r="E74" s="19" t="s">
        <v>17</v>
      </c>
      <c r="F74" s="45" t="s">
        <v>81</v>
      </c>
    </row>
    <row r="75" spans="2:6" ht="15">
      <c r="B75" s="42">
        <v>45228</v>
      </c>
      <c r="C75" s="46" t="s">
        <v>82</v>
      </c>
      <c r="D75" s="35">
        <v>1000</v>
      </c>
      <c r="E75" s="19" t="s">
        <v>17</v>
      </c>
      <c r="F75" s="45" t="s">
        <v>65</v>
      </c>
    </row>
    <row r="76" spans="2:7" ht="15">
      <c r="B76" s="42"/>
      <c r="C76" s="43"/>
      <c r="D76" s="35"/>
      <c r="E76"/>
      <c r="F76" s="8"/>
      <c r="G76" s="50"/>
    </row>
    <row r="77" spans="2:6" ht="15">
      <c r="B77" s="21"/>
      <c r="C77" s="51" t="s">
        <v>83</v>
      </c>
      <c r="D77" s="52">
        <f>SUM(D12:D75)</f>
        <v>4414.68</v>
      </c>
      <c r="F77" s="50"/>
    </row>
    <row r="78" ht="15">
      <c r="D78" s="53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X17"/>
  <sheetViews>
    <sheetView workbookViewId="0" topLeftCell="A1">
      <selection activeCell="F17" sqref="F17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32" width="9.00390625" style="8" customWidth="1"/>
    <col min="233" max="233" width="16.00390625" style="0" bestFit="1" customWidth="1"/>
    <col min="235" max="235" width="14.875" style="0" bestFit="1" customWidth="1"/>
    <col min="239" max="239" width="14.875" style="0" bestFit="1" customWidth="1"/>
  </cols>
  <sheetData>
    <row r="2" spans="2:232" s="8" customFormat="1" ht="22.5" customHeight="1">
      <c r="B2" s="13" t="s">
        <v>84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</row>
    <row r="3" spans="2:5" s="9" customFormat="1" ht="15">
      <c r="B3" s="16" t="s">
        <v>85</v>
      </c>
      <c r="C3" s="17" t="s">
        <v>86</v>
      </c>
      <c r="D3" s="17" t="s">
        <v>13</v>
      </c>
      <c r="E3" s="17" t="s">
        <v>14</v>
      </c>
    </row>
    <row r="4" spans="2:5" s="9" customFormat="1" ht="15">
      <c r="B4" s="18">
        <v>45205</v>
      </c>
      <c r="C4" s="19" t="s">
        <v>87</v>
      </c>
      <c r="D4" s="20">
        <v>1000</v>
      </c>
      <c r="E4" s="19" t="s">
        <v>17</v>
      </c>
    </row>
    <row r="5" spans="2:11" s="9" customFormat="1" ht="15">
      <c r="B5" s="18">
        <v>45205</v>
      </c>
      <c r="C5" s="19" t="s">
        <v>88</v>
      </c>
      <c r="D5" s="20">
        <v>2400</v>
      </c>
      <c r="E5" s="19" t="s">
        <v>17</v>
      </c>
      <c r="J5"/>
      <c r="K5"/>
    </row>
    <row r="6" spans="2:11" s="9" customFormat="1" ht="15">
      <c r="B6" s="18">
        <v>45205</v>
      </c>
      <c r="C6" s="19" t="s">
        <v>89</v>
      </c>
      <c r="D6" s="20">
        <v>400</v>
      </c>
      <c r="E6" s="19" t="s">
        <v>90</v>
      </c>
      <c r="J6"/>
      <c r="K6"/>
    </row>
    <row r="7" spans="2:11" s="9" customFormat="1" ht="15">
      <c r="B7" s="18">
        <v>45205</v>
      </c>
      <c r="C7" s="19" t="s">
        <v>91</v>
      </c>
      <c r="D7" s="20">
        <v>283</v>
      </c>
      <c r="E7" s="19" t="s">
        <v>17</v>
      </c>
      <c r="J7"/>
      <c r="K7"/>
    </row>
    <row r="8" spans="2:11" s="9" customFormat="1" ht="15">
      <c r="B8" s="18">
        <v>45214</v>
      </c>
      <c r="C8" s="19" t="s">
        <v>92</v>
      </c>
      <c r="D8" s="20">
        <v>1800</v>
      </c>
      <c r="E8" s="19" t="s">
        <v>17</v>
      </c>
      <c r="J8"/>
      <c r="K8"/>
    </row>
    <row r="9" spans="2:11" s="9" customFormat="1" ht="15">
      <c r="B9" s="18">
        <v>45214</v>
      </c>
      <c r="C9" s="19" t="s">
        <v>93</v>
      </c>
      <c r="D9" s="20">
        <v>600</v>
      </c>
      <c r="E9" s="19" t="s">
        <v>17</v>
      </c>
      <c r="J9"/>
      <c r="K9"/>
    </row>
    <row r="10" spans="2:11" s="9" customFormat="1" ht="15">
      <c r="B10" s="18">
        <v>45214</v>
      </c>
      <c r="C10" s="19" t="s">
        <v>94</v>
      </c>
      <c r="D10" s="20">
        <v>2300</v>
      </c>
      <c r="E10" s="19" t="s">
        <v>90</v>
      </c>
      <c r="J10"/>
      <c r="K10"/>
    </row>
    <row r="11" spans="2:11" s="9" customFormat="1" ht="15">
      <c r="B11" s="18">
        <v>45214</v>
      </c>
      <c r="C11" s="19" t="s">
        <v>95</v>
      </c>
      <c r="D11" s="20">
        <v>299</v>
      </c>
      <c r="E11" s="19" t="s">
        <v>90</v>
      </c>
      <c r="J11"/>
      <c r="K11"/>
    </row>
    <row r="12" spans="2:11" s="9" customFormat="1" ht="15">
      <c r="B12" s="18">
        <v>45219</v>
      </c>
      <c r="C12" s="19" t="s">
        <v>96</v>
      </c>
      <c r="D12" s="20">
        <v>5200</v>
      </c>
      <c r="E12" s="19" t="s">
        <v>17</v>
      </c>
      <c r="J12"/>
      <c r="K12"/>
    </row>
    <row r="13" spans="2:11" s="9" customFormat="1" ht="15">
      <c r="B13" s="18">
        <v>45219</v>
      </c>
      <c r="C13" s="19" t="s">
        <v>97</v>
      </c>
      <c r="D13" s="20">
        <v>14000</v>
      </c>
      <c r="E13" s="19" t="s">
        <v>17</v>
      </c>
      <c r="J13"/>
      <c r="K13"/>
    </row>
    <row r="14" spans="2:11" s="9" customFormat="1" ht="15">
      <c r="B14" s="18">
        <v>45230</v>
      </c>
      <c r="C14" s="19" t="s">
        <v>98</v>
      </c>
      <c r="D14" s="20">
        <v>4500</v>
      </c>
      <c r="E14" s="19" t="s">
        <v>90</v>
      </c>
      <c r="J14"/>
      <c r="K14"/>
    </row>
    <row r="15" spans="2:11" s="9" customFormat="1" ht="15">
      <c r="B15" s="18">
        <v>45230</v>
      </c>
      <c r="C15" s="19" t="s">
        <v>99</v>
      </c>
      <c r="D15" s="20">
        <v>18</v>
      </c>
      <c r="E15" s="19" t="s">
        <v>90</v>
      </c>
      <c r="J15"/>
      <c r="K15"/>
    </row>
    <row r="16" spans="2:9" s="8" customFormat="1" ht="15">
      <c r="B16" s="21"/>
      <c r="D16" s="22"/>
      <c r="I16" s="9"/>
    </row>
    <row r="17" spans="3:9" ht="15">
      <c r="C17" s="23" t="s">
        <v>100</v>
      </c>
      <c r="D17" s="24">
        <f>SUM(D4:D15)</f>
        <v>32800</v>
      </c>
      <c r="I17" s="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K35" sqref="K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101</v>
      </c>
      <c r="B1" s="4"/>
      <c r="C1" s="4"/>
      <c r="D1" s="4"/>
      <c r="E1" s="4"/>
      <c r="F1" s="4"/>
    </row>
    <row r="2" ht="18.75" customHeight="1">
      <c r="A2" s="5" t="s">
        <v>102</v>
      </c>
    </row>
    <row r="3" ht="15">
      <c r="A3" s="6" t="s">
        <v>103</v>
      </c>
    </row>
    <row r="4" ht="15">
      <c r="A4" s="7" t="s">
        <v>104</v>
      </c>
    </row>
    <row r="5" spans="1:6" ht="15">
      <c r="A5" s="6" t="s">
        <v>105</v>
      </c>
      <c r="B5" s="8"/>
      <c r="C5" s="8"/>
      <c r="D5" s="8"/>
      <c r="F5" s="8"/>
    </row>
    <row r="6" spans="1:6" ht="15">
      <c r="A6" s="9" t="s">
        <v>106</v>
      </c>
      <c r="B6" s="8"/>
      <c r="C6" s="8"/>
      <c r="D6" s="8"/>
      <c r="F6" s="8"/>
    </row>
    <row r="7" spans="1:6" ht="15">
      <c r="A7" s="9" t="s">
        <v>107</v>
      </c>
      <c r="B7" s="8"/>
      <c r="C7" s="8"/>
      <c r="D7" s="8"/>
      <c r="F7" s="8"/>
    </row>
    <row r="8" spans="1:6" ht="15">
      <c r="A8" s="9" t="s">
        <v>108</v>
      </c>
      <c r="B8" s="8"/>
      <c r="C8" s="8"/>
      <c r="D8" s="8"/>
      <c r="F8" s="8"/>
    </row>
    <row r="9" spans="1:6" ht="15">
      <c r="A9" s="9"/>
      <c r="B9" s="8"/>
      <c r="C9" s="8"/>
      <c r="D9" s="8"/>
      <c r="F9" s="8"/>
    </row>
    <row r="10" ht="15">
      <c r="A10" s="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5" ht="19.5" customHeight="1">
      <c r="A15" s="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20" ht="15">
      <c r="A20" s="11" t="s">
        <v>117</v>
      </c>
    </row>
    <row r="21" ht="15">
      <c r="A21" s="11" t="s">
        <v>118</v>
      </c>
    </row>
    <row r="22" ht="15">
      <c r="A22" s="11"/>
    </row>
    <row r="23" ht="19.5" customHeight="1">
      <c r="A23" s="5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1" s="1" customFormat="1" ht="15">
      <c r="A31" s="12" t="s">
        <v>126</v>
      </c>
    </row>
    <row r="32" spans="1:6" s="2" customFormat="1" ht="15">
      <c r="A32" s="3" t="s">
        <v>127</v>
      </c>
      <c r="B32" s="1"/>
      <c r="C32" s="1"/>
      <c r="D32" s="1"/>
      <c r="E32" s="1"/>
      <c r="F32" s="1"/>
    </row>
    <row r="33" spans="1:6" s="3" customFormat="1" ht="15">
      <c r="A33" s="3" t="s">
        <v>128</v>
      </c>
      <c r="B33" s="2"/>
      <c r="C33" s="2"/>
      <c r="D33" s="2"/>
      <c r="E33" s="1"/>
      <c r="F33" s="1"/>
    </row>
    <row r="34" ht="15">
      <c r="A34" s="7" t="s">
        <v>129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2023-11-27T06:02:52Z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0F0350D784DA4EBBAF4AF2C467630331</vt:lpwstr>
  </property>
</Properties>
</file>