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<sst xmlns="http://schemas.openxmlformats.org/spreadsheetml/2006/main" count="297" uniqueCount="145">
  <si>
    <t>童蒙2022年七月份财务明细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</si>
  <si>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</si>
  <si>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</si>
  <si>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</si>
  <si>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</si>
  <si>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</si>
  <si>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</si>
  <si>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</si>
  <si>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</si>
  <si>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</si>
  <si>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童蒙2022年七月捐赠收入明细</t>
  </si>
  <si>
    <t>时  间</t>
  </si>
  <si>
    <t>捐赠人</t>
  </si>
  <si>
    <t>金  额</t>
  </si>
  <si>
    <t>类  别</t>
  </si>
  <si>
    <t>捐款方向</t>
  </si>
  <si>
    <t>王雅昭</t>
  </si>
  <si>
    <t>限定性</t>
  </si>
  <si>
    <t>定向资助学生</t>
  </si>
  <si>
    <t>张俞</t>
  </si>
  <si>
    <t>童蒙公益事业</t>
  </si>
  <si>
    <t>龚先生</t>
  </si>
  <si>
    <t>国学文化推广</t>
  </si>
  <si>
    <t>郭栋</t>
  </si>
  <si>
    <t>胡蝶</t>
  </si>
  <si>
    <t>吴文萍</t>
  </si>
  <si>
    <t>俞舞</t>
  </si>
  <si>
    <t>赵锋</t>
  </si>
  <si>
    <t>周晓英</t>
  </si>
  <si>
    <t>何俊</t>
  </si>
  <si>
    <t>王圣然</t>
  </si>
  <si>
    <t>张晓辉</t>
  </si>
  <si>
    <t>桂清</t>
  </si>
  <si>
    <t>圆缚</t>
  </si>
  <si>
    <t>掌柜联盟</t>
  </si>
  <si>
    <t>陈国庆</t>
  </si>
  <si>
    <t>稻香</t>
  </si>
  <si>
    <t>小仓妈妈</t>
  </si>
  <si>
    <t>山口贰百惠</t>
  </si>
  <si>
    <t>李家卉</t>
  </si>
  <si>
    <t>谢菁</t>
  </si>
  <si>
    <t>想成为地主的SST</t>
  </si>
  <si>
    <t>章芳</t>
  </si>
  <si>
    <t>华相</t>
  </si>
  <si>
    <t>郝美倩</t>
  </si>
  <si>
    <t>方坪学生家长</t>
  </si>
  <si>
    <t>fran</t>
  </si>
  <si>
    <t>周晨阳</t>
  </si>
  <si>
    <t>定向资助学生-凉山</t>
  </si>
  <si>
    <t>王铭灏</t>
  </si>
  <si>
    <t>王朝霞</t>
  </si>
  <si>
    <t>梅宝芸</t>
  </si>
  <si>
    <t>萝卜元</t>
  </si>
  <si>
    <t>杨伟吟</t>
  </si>
  <si>
    <t>张欢</t>
  </si>
  <si>
    <t>包红梅</t>
  </si>
  <si>
    <t>昊阳英语</t>
  </si>
  <si>
    <t>净开</t>
  </si>
  <si>
    <t>张丽娜</t>
  </si>
  <si>
    <t>闫禹洁</t>
  </si>
  <si>
    <t>王营</t>
  </si>
  <si>
    <t>唐女士</t>
  </si>
  <si>
    <t>谢金婷</t>
  </si>
  <si>
    <t>尚瑜</t>
  </si>
  <si>
    <t>吴柱阖家</t>
  </si>
  <si>
    <t>林炳熙</t>
  </si>
  <si>
    <t>宁馨</t>
  </si>
  <si>
    <t>张晓梅</t>
  </si>
  <si>
    <t>陈壹坤-邹晶锦</t>
  </si>
  <si>
    <t>巴啦啦</t>
  </si>
  <si>
    <t>夏勇</t>
  </si>
  <si>
    <t>T-Dogo</t>
  </si>
  <si>
    <t>夏义琼</t>
  </si>
  <si>
    <t>真如精舍</t>
  </si>
  <si>
    <t>吴达</t>
  </si>
  <si>
    <t>经典助印流通</t>
  </si>
  <si>
    <t>谢文飞</t>
  </si>
  <si>
    <t>梵高的星子-夏未离</t>
  </si>
  <si>
    <t>左西乡村教师发展</t>
  </si>
  <si>
    <t>丁曼</t>
  </si>
  <si>
    <t>非限定性</t>
  </si>
  <si>
    <t>童蒙机构建设</t>
  </si>
  <si>
    <t>当月捐款合计：</t>
  </si>
  <si>
    <t>童蒙2022年七月支出明细</t>
  </si>
  <si>
    <t>日  期</t>
  </si>
  <si>
    <t>摘  要</t>
  </si>
  <si>
    <t>2022年7日8日</t>
  </si>
  <si>
    <t>前往凉山地区回访机票</t>
  </si>
  <si>
    <t>2022年7日10日</t>
  </si>
  <si>
    <t>办公室安装空调-格力</t>
  </si>
  <si>
    <t>2022年7日11日</t>
  </si>
  <si>
    <t>学生蚊帐、空调被</t>
  </si>
  <si>
    <t>2022年7日14日</t>
  </si>
  <si>
    <t>前往凉山走访路费-打车</t>
  </si>
  <si>
    <t>2022年7日17日</t>
  </si>
  <si>
    <t>学生中考资料、家用菜盆</t>
  </si>
  <si>
    <t>2022年7日24日</t>
  </si>
  <si>
    <t>暑期参访游学-机票-西昌-合肥</t>
  </si>
  <si>
    <t>2022年7日25日</t>
  </si>
  <si>
    <t>暑期参访游学-得力笔记本</t>
  </si>
  <si>
    <t>2022年7日26日</t>
  </si>
  <si>
    <t>暑期参访游学-新桥机场大巴</t>
  </si>
  <si>
    <t>2022年7日27日</t>
  </si>
  <si>
    <t>暑期参访游学-餐饮交通补贴</t>
  </si>
  <si>
    <t>暑期参访游学-地质馆4D短片门票</t>
  </si>
  <si>
    <t>2022年7日28日</t>
  </si>
  <si>
    <t>暑期参访游学-图书城购买书籍资料</t>
  </si>
  <si>
    <t>暑期参访游学-素食餐厅</t>
  </si>
  <si>
    <t>2022年7日29日</t>
  </si>
  <si>
    <t>暑期参访游学-永辉超市-晚间交流会</t>
  </si>
  <si>
    <t>2022年7日30日</t>
  </si>
  <si>
    <t>暑期参访游学-凉山西昌住宿费</t>
  </si>
  <si>
    <t>凉山回访路费、住宿费11天</t>
  </si>
  <si>
    <t>2022年7日31日</t>
  </si>
  <si>
    <t>项目工作人员工资-202207</t>
  </si>
  <si>
    <t>暑期参访游学-机票-返程接送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</si>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</sst>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0" fillId="0" borderId="0">
      <alignment vertical="center"/>
      <protection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2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2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0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0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0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0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0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0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@ET_Style?a.cp_a_fuc cite" xfId="47"/>
    <cellStyle name="标题 1" xfId="48"/>
    <cellStyle name="常规_联系_7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79"/>
  <sheetViews>
    <sheetView tabSelected="1" workbookViewId="0" topLeftCell="A1">
      <selection activeCell="G78" sqref="G78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9" ht="15">
      <c r="B4" s="29"/>
      <c r="C4" s="30" t="s">
        <v>2</v>
      </c>
      <c r="D4" s="30" t="s">
        <v>3</v>
      </c>
      <c r="E4" s="30" t="s">
        <v>4</v>
      </c>
      <c r="F4" s="30" t="s">
        <v>5</v>
      </c>
      <c r="I4" s="44"/>
    </row>
    <row r="5" spans="2:9" ht="15">
      <c r="B5" s="31" t="s">
        <v>6</v>
      </c>
      <c r="C5" s="32">
        <v>350364.39</v>
      </c>
      <c r="D5" s="33">
        <v>47464.32</v>
      </c>
      <c r="E5" s="34">
        <v>27080.31</v>
      </c>
      <c r="F5" s="32">
        <f>C5+D5-E5</f>
        <v>370748.4</v>
      </c>
      <c r="I5" s="44"/>
    </row>
    <row r="6" spans="2:9" ht="15">
      <c r="B6" s="31" t="s">
        <v>7</v>
      </c>
      <c r="C6" s="32">
        <v>119854.09</v>
      </c>
      <c r="D6" s="33">
        <v>200</v>
      </c>
      <c r="E6" s="34">
        <v>13143.84</v>
      </c>
      <c r="F6" s="32">
        <f aca="true" t="shared" si="0" ref="F5:F7">C6+D6-E6</f>
        <v>106910.25</v>
      </c>
      <c r="I6" s="44"/>
    </row>
    <row r="7" spans="2:9" ht="15">
      <c r="B7" s="35" t="s">
        <v>8</v>
      </c>
      <c r="C7" s="36">
        <f>SUM(C5:C6)</f>
        <v>470218.48</v>
      </c>
      <c r="D7" s="36">
        <f>SUM(D5:D6)</f>
        <v>47664.32</v>
      </c>
      <c r="E7" s="36">
        <f>SUM(E5:E6)</f>
        <v>40224.15</v>
      </c>
      <c r="F7" s="37">
        <f t="shared" si="0"/>
        <v>477658.64999999997</v>
      </c>
      <c r="I7" s="44"/>
    </row>
    <row r="8" spans="2:9" ht="15">
      <c r="B8" s="38" t="s">
        <v>9</v>
      </c>
      <c r="I8" s="22"/>
    </row>
    <row r="9" ht="12" customHeight="1">
      <c r="I9" s="44"/>
    </row>
    <row r="10" spans="2:10" s="25" customFormat="1" ht="20.25">
      <c r="B10" s="13" t="s">
        <v>10</v>
      </c>
      <c r="C10" s="13"/>
      <c r="D10" s="13"/>
      <c r="E10" s="13"/>
      <c r="F10" s="13"/>
      <c r="I10" s="44"/>
      <c r="J10" s="8"/>
    </row>
    <row r="11" spans="2:9" ht="1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  <c r="I11" s="44"/>
    </row>
    <row r="12" spans="2:9" ht="15">
      <c r="B12" s="41">
        <v>44745</v>
      </c>
      <c r="C12" s="42" t="s">
        <v>16</v>
      </c>
      <c r="D12" s="22">
        <v>500</v>
      </c>
      <c r="E12" s="8" t="s">
        <v>17</v>
      </c>
      <c r="F12" s="43" t="s">
        <v>18</v>
      </c>
      <c r="I12" s="44"/>
    </row>
    <row r="13" spans="2:6" ht="15">
      <c r="B13" s="41">
        <v>44747</v>
      </c>
      <c r="C13" s="42" t="s">
        <v>19</v>
      </c>
      <c r="D13" s="22">
        <v>100</v>
      </c>
      <c r="E13" s="8" t="s">
        <v>17</v>
      </c>
      <c r="F13" s="43" t="s">
        <v>20</v>
      </c>
    </row>
    <row r="14" spans="2:6" ht="15">
      <c r="B14" s="41">
        <v>44748</v>
      </c>
      <c r="C14" s="42" t="s">
        <v>21</v>
      </c>
      <c r="D14" s="22">
        <v>200</v>
      </c>
      <c r="E14" s="8" t="s">
        <v>17</v>
      </c>
      <c r="F14" s="43" t="s">
        <v>22</v>
      </c>
    </row>
    <row r="15" spans="2:6" ht="15">
      <c r="B15" s="41">
        <v>44748</v>
      </c>
      <c r="C15" s="42" t="s">
        <v>23</v>
      </c>
      <c r="D15" s="22">
        <v>1000</v>
      </c>
      <c r="E15" s="8" t="s">
        <v>17</v>
      </c>
      <c r="F15" s="43" t="s">
        <v>22</v>
      </c>
    </row>
    <row r="16" spans="2:6" ht="15">
      <c r="B16" s="41">
        <v>44749</v>
      </c>
      <c r="C16" s="42" t="s">
        <v>24</v>
      </c>
      <c r="D16" s="22">
        <v>600</v>
      </c>
      <c r="E16" s="8" t="s">
        <v>17</v>
      </c>
      <c r="F16" s="43" t="s">
        <v>22</v>
      </c>
    </row>
    <row r="17" spans="2:6" ht="15">
      <c r="B17" s="41">
        <v>44749</v>
      </c>
      <c r="C17" s="42" t="s">
        <v>25</v>
      </c>
      <c r="D17" s="22">
        <v>20000</v>
      </c>
      <c r="E17" s="8" t="s">
        <v>17</v>
      </c>
      <c r="F17" s="43" t="s">
        <v>22</v>
      </c>
    </row>
    <row r="18" spans="2:6" ht="15">
      <c r="B18" s="41">
        <v>44749</v>
      </c>
      <c r="C18" s="42" t="s">
        <v>26</v>
      </c>
      <c r="D18" s="22">
        <v>100</v>
      </c>
      <c r="E18" s="8" t="s">
        <v>17</v>
      </c>
      <c r="F18" s="43" t="s">
        <v>22</v>
      </c>
    </row>
    <row r="19" spans="2:6" ht="15">
      <c r="B19" s="41">
        <v>44750</v>
      </c>
      <c r="C19" s="42" t="s">
        <v>27</v>
      </c>
      <c r="D19" s="22">
        <v>600</v>
      </c>
      <c r="E19" s="8" t="s">
        <v>17</v>
      </c>
      <c r="F19" s="43" t="s">
        <v>22</v>
      </c>
    </row>
    <row r="20" spans="2:6" ht="15">
      <c r="B20" s="41">
        <v>44750</v>
      </c>
      <c r="C20" s="42" t="s">
        <v>28</v>
      </c>
      <c r="D20" s="22">
        <v>300</v>
      </c>
      <c r="E20" s="8" t="s">
        <v>17</v>
      </c>
      <c r="F20" s="43" t="s">
        <v>22</v>
      </c>
    </row>
    <row r="21" spans="2:6" ht="15">
      <c r="B21" s="41">
        <v>44750</v>
      </c>
      <c r="C21" s="42" t="s">
        <v>29</v>
      </c>
      <c r="D21" s="22">
        <v>200</v>
      </c>
      <c r="E21" s="8" t="s">
        <v>17</v>
      </c>
      <c r="F21" s="43" t="s">
        <v>22</v>
      </c>
    </row>
    <row r="22" spans="2:6" ht="15">
      <c r="B22" s="41">
        <v>44750</v>
      </c>
      <c r="C22" s="42" t="s">
        <v>30</v>
      </c>
      <c r="D22" s="22">
        <v>300</v>
      </c>
      <c r="E22" s="8" t="s">
        <v>17</v>
      </c>
      <c r="F22" s="43" t="s">
        <v>22</v>
      </c>
    </row>
    <row r="23" spans="2:6" ht="15">
      <c r="B23" s="41">
        <v>44750</v>
      </c>
      <c r="C23" s="42" t="s">
        <v>31</v>
      </c>
      <c r="D23" s="22">
        <v>200</v>
      </c>
      <c r="E23" s="8" t="s">
        <v>17</v>
      </c>
      <c r="F23" s="43" t="s">
        <v>22</v>
      </c>
    </row>
    <row r="24" spans="2:6" ht="15">
      <c r="B24" s="41">
        <v>44750</v>
      </c>
      <c r="C24" s="42" t="s">
        <v>32</v>
      </c>
      <c r="D24" s="22">
        <v>300</v>
      </c>
      <c r="E24" s="8" t="s">
        <v>17</v>
      </c>
      <c r="F24" s="43" t="s">
        <v>22</v>
      </c>
    </row>
    <row r="25" spans="2:6" ht="15">
      <c r="B25" s="41">
        <v>44750</v>
      </c>
      <c r="C25" s="42" t="s">
        <v>33</v>
      </c>
      <c r="D25" s="22">
        <v>200</v>
      </c>
      <c r="E25" s="8" t="s">
        <v>17</v>
      </c>
      <c r="F25" s="43" t="s">
        <v>22</v>
      </c>
    </row>
    <row r="26" spans="2:6" ht="15">
      <c r="B26" s="41">
        <v>44750</v>
      </c>
      <c r="C26" s="42" t="s">
        <v>34</v>
      </c>
      <c r="D26" s="22">
        <v>666.66</v>
      </c>
      <c r="E26" s="8" t="s">
        <v>17</v>
      </c>
      <c r="F26" s="43" t="s">
        <v>22</v>
      </c>
    </row>
    <row r="27" spans="2:6" ht="15">
      <c r="B27" s="41">
        <v>44750</v>
      </c>
      <c r="C27" s="42" t="s">
        <v>35</v>
      </c>
      <c r="D27" s="22">
        <v>300</v>
      </c>
      <c r="E27" s="8" t="s">
        <v>17</v>
      </c>
      <c r="F27" s="43" t="s">
        <v>22</v>
      </c>
    </row>
    <row r="28" spans="2:6" ht="15">
      <c r="B28" s="41">
        <v>44751</v>
      </c>
      <c r="C28" s="42" t="s">
        <v>36</v>
      </c>
      <c r="D28" s="22">
        <v>200</v>
      </c>
      <c r="E28" s="8" t="s">
        <v>17</v>
      </c>
      <c r="F28" s="43" t="s">
        <v>22</v>
      </c>
    </row>
    <row r="29" spans="2:6" ht="15">
      <c r="B29" s="41">
        <v>44751</v>
      </c>
      <c r="C29" s="42" t="s">
        <v>37</v>
      </c>
      <c r="D29" s="22">
        <v>100</v>
      </c>
      <c r="E29" s="8" t="s">
        <v>17</v>
      </c>
      <c r="F29" s="43" t="s">
        <v>22</v>
      </c>
    </row>
    <row r="30" spans="2:6" ht="15">
      <c r="B30" s="41">
        <v>44753</v>
      </c>
      <c r="C30" s="42" t="s">
        <v>38</v>
      </c>
      <c r="D30" s="22">
        <v>50</v>
      </c>
      <c r="E30" s="8" t="s">
        <v>17</v>
      </c>
      <c r="F30" s="43" t="s">
        <v>20</v>
      </c>
    </row>
    <row r="31" spans="2:6" ht="15">
      <c r="B31" s="41">
        <v>44755</v>
      </c>
      <c r="C31" s="42" t="s">
        <v>39</v>
      </c>
      <c r="D31" s="22">
        <v>2000</v>
      </c>
      <c r="E31" s="8" t="s">
        <v>17</v>
      </c>
      <c r="F31" s="43" t="s">
        <v>18</v>
      </c>
    </row>
    <row r="32" spans="2:6" ht="15">
      <c r="B32" s="41">
        <v>44756</v>
      </c>
      <c r="C32" s="42" t="s">
        <v>40</v>
      </c>
      <c r="D32" s="22">
        <v>188</v>
      </c>
      <c r="E32" s="8" t="s">
        <v>17</v>
      </c>
      <c r="F32" s="43" t="s">
        <v>22</v>
      </c>
    </row>
    <row r="33" spans="2:6" ht="15">
      <c r="B33" s="41">
        <v>44757</v>
      </c>
      <c r="C33" s="42" t="s">
        <v>41</v>
      </c>
      <c r="D33" s="22">
        <v>26</v>
      </c>
      <c r="E33" s="8" t="s">
        <v>17</v>
      </c>
      <c r="F33" s="43" t="s">
        <v>20</v>
      </c>
    </row>
    <row r="34" spans="2:6" ht="15">
      <c r="B34" s="41">
        <v>44760</v>
      </c>
      <c r="C34" s="42" t="s">
        <v>38</v>
      </c>
      <c r="D34" s="22">
        <v>50</v>
      </c>
      <c r="E34" s="8" t="s">
        <v>17</v>
      </c>
      <c r="F34" s="43" t="s">
        <v>20</v>
      </c>
    </row>
    <row r="35" spans="2:6" ht="15">
      <c r="B35" s="41">
        <v>44760</v>
      </c>
      <c r="C35" s="42" t="s">
        <v>42</v>
      </c>
      <c r="D35" s="22">
        <v>200</v>
      </c>
      <c r="E35" s="8" t="s">
        <v>17</v>
      </c>
      <c r="F35" s="43" t="s">
        <v>22</v>
      </c>
    </row>
    <row r="36" spans="2:6" ht="15">
      <c r="B36" s="41">
        <v>44761</v>
      </c>
      <c r="C36" s="42" t="s">
        <v>43</v>
      </c>
      <c r="D36" s="22">
        <v>2600</v>
      </c>
      <c r="E36" s="8" t="s">
        <v>17</v>
      </c>
      <c r="F36" s="43" t="s">
        <v>18</v>
      </c>
    </row>
    <row r="37" spans="2:6" ht="15">
      <c r="B37" s="41">
        <v>44761</v>
      </c>
      <c r="C37" s="42" t="s">
        <v>44</v>
      </c>
      <c r="D37" s="22">
        <v>100</v>
      </c>
      <c r="E37" s="8" t="s">
        <v>17</v>
      </c>
      <c r="F37" s="43" t="s">
        <v>20</v>
      </c>
    </row>
    <row r="38" spans="2:6" ht="15">
      <c r="B38" s="41">
        <v>44763</v>
      </c>
      <c r="C38" s="42" t="s">
        <v>45</v>
      </c>
      <c r="D38" s="22">
        <v>200</v>
      </c>
      <c r="E38" s="8" t="s">
        <v>17</v>
      </c>
      <c r="F38" s="43" t="s">
        <v>18</v>
      </c>
    </row>
    <row r="39" spans="2:6" ht="15">
      <c r="B39" s="41">
        <v>44764</v>
      </c>
      <c r="C39" s="42" t="s">
        <v>43</v>
      </c>
      <c r="D39" s="22">
        <v>500</v>
      </c>
      <c r="E39" s="8" t="s">
        <v>17</v>
      </c>
      <c r="F39" s="43" t="s">
        <v>18</v>
      </c>
    </row>
    <row r="40" spans="2:6" ht="15">
      <c r="B40" s="41">
        <v>44764</v>
      </c>
      <c r="C40" s="42" t="s">
        <v>38</v>
      </c>
      <c r="D40" s="22">
        <v>200</v>
      </c>
      <c r="E40" s="8" t="s">
        <v>17</v>
      </c>
      <c r="F40" s="43" t="s">
        <v>18</v>
      </c>
    </row>
    <row r="41" spans="2:6" ht="15">
      <c r="B41" s="41">
        <v>44765</v>
      </c>
      <c r="C41" s="42" t="s">
        <v>44</v>
      </c>
      <c r="D41" s="22">
        <v>600</v>
      </c>
      <c r="E41" s="8" t="s">
        <v>17</v>
      </c>
      <c r="F41" s="43" t="s">
        <v>18</v>
      </c>
    </row>
    <row r="42" spans="2:6" ht="15">
      <c r="B42" s="41">
        <v>44765</v>
      </c>
      <c r="C42" s="42" t="s">
        <v>46</v>
      </c>
      <c r="D42" s="22">
        <v>300</v>
      </c>
      <c r="E42" s="8" t="s">
        <v>17</v>
      </c>
      <c r="F42" s="43" t="s">
        <v>18</v>
      </c>
    </row>
    <row r="43" spans="2:6" ht="15">
      <c r="B43" s="41">
        <v>44764</v>
      </c>
      <c r="C43" s="42" t="s">
        <v>47</v>
      </c>
      <c r="D43" s="22">
        <v>1000</v>
      </c>
      <c r="E43" s="8" t="s">
        <v>17</v>
      </c>
      <c r="F43" s="43" t="s">
        <v>48</v>
      </c>
    </row>
    <row r="44" spans="2:6" ht="15">
      <c r="B44" s="41">
        <v>44764</v>
      </c>
      <c r="C44" s="42" t="s">
        <v>49</v>
      </c>
      <c r="D44" s="22">
        <v>400</v>
      </c>
      <c r="E44" s="8" t="s">
        <v>17</v>
      </c>
      <c r="F44" s="43" t="s">
        <v>48</v>
      </c>
    </row>
    <row r="45" spans="2:6" ht="15">
      <c r="B45" s="41">
        <v>44764</v>
      </c>
      <c r="C45" s="8" t="s">
        <v>50</v>
      </c>
      <c r="D45" s="22">
        <v>100</v>
      </c>
      <c r="E45" s="8" t="s">
        <v>17</v>
      </c>
      <c r="F45" s="43" t="s">
        <v>48</v>
      </c>
    </row>
    <row r="46" spans="2:6" ht="15">
      <c r="B46" s="41">
        <v>44764</v>
      </c>
      <c r="C46" s="42" t="s">
        <v>51</v>
      </c>
      <c r="D46" s="22">
        <v>100</v>
      </c>
      <c r="E46" s="8" t="s">
        <v>17</v>
      </c>
      <c r="F46" s="43" t="s">
        <v>48</v>
      </c>
    </row>
    <row r="47" spans="2:6" ht="15">
      <c r="B47" s="41">
        <v>44764</v>
      </c>
      <c r="C47" s="42" t="s">
        <v>33</v>
      </c>
      <c r="D47" s="22">
        <v>330</v>
      </c>
      <c r="E47" s="8" t="s">
        <v>17</v>
      </c>
      <c r="F47" s="43" t="s">
        <v>48</v>
      </c>
    </row>
    <row r="48" spans="2:6" ht="15">
      <c r="B48" s="41">
        <v>44764</v>
      </c>
      <c r="C48" s="42" t="s">
        <v>52</v>
      </c>
      <c r="D48" s="22">
        <v>67</v>
      </c>
      <c r="E48" s="8" t="s">
        <v>17</v>
      </c>
      <c r="F48" s="43" t="s">
        <v>48</v>
      </c>
    </row>
    <row r="49" spans="2:6" ht="15">
      <c r="B49" s="41">
        <v>44764</v>
      </c>
      <c r="C49" s="42" t="s">
        <v>53</v>
      </c>
      <c r="D49" s="22">
        <v>200</v>
      </c>
      <c r="E49" s="8" t="s">
        <v>17</v>
      </c>
      <c r="F49" s="43" t="s">
        <v>48</v>
      </c>
    </row>
    <row r="50" spans="2:6" ht="15">
      <c r="B50" s="41">
        <v>44764</v>
      </c>
      <c r="C50" s="42" t="s">
        <v>54</v>
      </c>
      <c r="D50" s="22">
        <v>300</v>
      </c>
      <c r="E50" s="8" t="s">
        <v>17</v>
      </c>
      <c r="F50" s="43" t="s">
        <v>48</v>
      </c>
    </row>
    <row r="51" spans="2:6" ht="15">
      <c r="B51" s="41">
        <v>44764</v>
      </c>
      <c r="C51" s="42" t="s">
        <v>55</v>
      </c>
      <c r="D51" s="22">
        <v>200</v>
      </c>
      <c r="E51" s="8" t="s">
        <v>17</v>
      </c>
      <c r="F51" s="43" t="s">
        <v>48</v>
      </c>
    </row>
    <row r="52" spans="2:6" ht="15">
      <c r="B52" s="41">
        <v>44764</v>
      </c>
      <c r="C52" s="42" t="s">
        <v>56</v>
      </c>
      <c r="D52" s="22">
        <v>50</v>
      </c>
      <c r="E52" s="8" t="s">
        <v>17</v>
      </c>
      <c r="F52" s="43" t="s">
        <v>48</v>
      </c>
    </row>
    <row r="53" spans="2:6" ht="15">
      <c r="B53" s="41">
        <v>44764</v>
      </c>
      <c r="C53" s="42" t="s">
        <v>57</v>
      </c>
      <c r="D53" s="22">
        <v>30</v>
      </c>
      <c r="E53" s="8" t="s">
        <v>17</v>
      </c>
      <c r="F53" s="43" t="s">
        <v>48</v>
      </c>
    </row>
    <row r="54" spans="2:6" ht="15">
      <c r="B54" s="41">
        <v>44765</v>
      </c>
      <c r="C54" s="42" t="s">
        <v>58</v>
      </c>
      <c r="D54" s="22">
        <v>200</v>
      </c>
      <c r="E54" s="8" t="s">
        <v>17</v>
      </c>
      <c r="F54" s="43" t="s">
        <v>48</v>
      </c>
    </row>
    <row r="55" spans="2:6" ht="15">
      <c r="B55" s="41">
        <v>44765</v>
      </c>
      <c r="C55" s="42" t="s">
        <v>59</v>
      </c>
      <c r="D55" s="22">
        <v>200</v>
      </c>
      <c r="E55" s="8" t="s">
        <v>17</v>
      </c>
      <c r="F55" s="43" t="s">
        <v>48</v>
      </c>
    </row>
    <row r="56" spans="2:6" ht="15">
      <c r="B56" s="41">
        <v>44765</v>
      </c>
      <c r="C56" s="42" t="s">
        <v>60</v>
      </c>
      <c r="D56" s="22">
        <v>50</v>
      </c>
      <c r="E56" s="8" t="s">
        <v>17</v>
      </c>
      <c r="F56" s="43" t="s">
        <v>48</v>
      </c>
    </row>
    <row r="57" spans="2:6" ht="15">
      <c r="B57" s="41">
        <v>44765</v>
      </c>
      <c r="C57" s="42" t="s">
        <v>61</v>
      </c>
      <c r="D57" s="22">
        <v>500</v>
      </c>
      <c r="E57" s="8" t="s">
        <v>17</v>
      </c>
      <c r="F57" s="43" t="s">
        <v>48</v>
      </c>
    </row>
    <row r="58" spans="2:6" ht="15">
      <c r="B58" s="41">
        <v>44765</v>
      </c>
      <c r="C58" s="42" t="s">
        <v>62</v>
      </c>
      <c r="D58" s="22">
        <v>100</v>
      </c>
      <c r="E58" s="8" t="s">
        <v>17</v>
      </c>
      <c r="F58" s="43" t="s">
        <v>48</v>
      </c>
    </row>
    <row r="59" spans="2:6" ht="15">
      <c r="B59" s="41">
        <v>44765</v>
      </c>
      <c r="C59" s="42" t="s">
        <v>63</v>
      </c>
      <c r="D59" s="22">
        <v>1000</v>
      </c>
      <c r="E59" s="8" t="s">
        <v>17</v>
      </c>
      <c r="F59" s="43" t="s">
        <v>48</v>
      </c>
    </row>
    <row r="60" spans="2:6" ht="15">
      <c r="B60" s="41">
        <v>44765</v>
      </c>
      <c r="C60" s="42" t="s">
        <v>64</v>
      </c>
      <c r="D60" s="22">
        <v>400</v>
      </c>
      <c r="E60" s="8" t="s">
        <v>17</v>
      </c>
      <c r="F60" s="43" t="s">
        <v>48</v>
      </c>
    </row>
    <row r="61" spans="2:6" ht="15">
      <c r="B61" s="41">
        <v>44765</v>
      </c>
      <c r="C61" s="42" t="s">
        <v>21</v>
      </c>
      <c r="D61" s="22">
        <v>200</v>
      </c>
      <c r="E61" s="8" t="s">
        <v>17</v>
      </c>
      <c r="F61" s="43" t="s">
        <v>48</v>
      </c>
    </row>
    <row r="62" spans="2:6" ht="15">
      <c r="B62" s="41">
        <v>44765</v>
      </c>
      <c r="C62" s="42" t="s">
        <v>65</v>
      </c>
      <c r="D62" s="22">
        <v>1080</v>
      </c>
      <c r="E62" s="8" t="s">
        <v>17</v>
      </c>
      <c r="F62" s="43" t="s">
        <v>48</v>
      </c>
    </row>
    <row r="63" spans="2:6" ht="15">
      <c r="B63" s="41">
        <v>44765</v>
      </c>
      <c r="C63" s="42" t="s">
        <v>66</v>
      </c>
      <c r="D63" s="22">
        <v>500</v>
      </c>
      <c r="E63" s="8" t="s">
        <v>17</v>
      </c>
      <c r="F63" s="43" t="s">
        <v>48</v>
      </c>
    </row>
    <row r="64" spans="2:6" ht="15">
      <c r="B64" s="41">
        <v>44765</v>
      </c>
      <c r="C64" s="42" t="s">
        <v>67</v>
      </c>
      <c r="D64" s="22">
        <v>500</v>
      </c>
      <c r="E64" s="8" t="s">
        <v>17</v>
      </c>
      <c r="F64" s="43" t="s">
        <v>48</v>
      </c>
    </row>
    <row r="65" spans="2:6" ht="15">
      <c r="B65" s="41">
        <v>44765</v>
      </c>
      <c r="C65" s="42" t="s">
        <v>68</v>
      </c>
      <c r="D65" s="22">
        <v>500</v>
      </c>
      <c r="E65" s="8" t="s">
        <v>17</v>
      </c>
      <c r="F65" s="43" t="s">
        <v>48</v>
      </c>
    </row>
    <row r="66" spans="2:6" ht="15">
      <c r="B66" s="41">
        <v>44765</v>
      </c>
      <c r="C66" s="42" t="s">
        <v>69</v>
      </c>
      <c r="D66" s="22">
        <v>10</v>
      </c>
      <c r="E66" s="8" t="s">
        <v>17</v>
      </c>
      <c r="F66" s="43" t="s">
        <v>48</v>
      </c>
    </row>
    <row r="67" spans="2:6" ht="15">
      <c r="B67" s="41">
        <v>44765</v>
      </c>
      <c r="C67" s="42" t="s">
        <v>70</v>
      </c>
      <c r="D67" s="22">
        <v>200</v>
      </c>
      <c r="E67" s="8" t="s">
        <v>17</v>
      </c>
      <c r="F67" s="43" t="s">
        <v>48</v>
      </c>
    </row>
    <row r="68" spans="2:6" ht="15">
      <c r="B68" s="41">
        <v>44765</v>
      </c>
      <c r="C68" s="42" t="s">
        <v>28</v>
      </c>
      <c r="D68" s="22">
        <v>200</v>
      </c>
      <c r="E68" s="8" t="s">
        <v>17</v>
      </c>
      <c r="F68" s="43" t="s">
        <v>20</v>
      </c>
    </row>
    <row r="69" spans="2:6" ht="15">
      <c r="B69" s="41">
        <v>44767</v>
      </c>
      <c r="C69" s="42" t="s">
        <v>71</v>
      </c>
      <c r="D69" s="22">
        <v>100</v>
      </c>
      <c r="E69" s="8" t="s">
        <v>17</v>
      </c>
      <c r="F69" s="43" t="s">
        <v>18</v>
      </c>
    </row>
    <row r="70" spans="2:6" ht="15">
      <c r="B70" s="41">
        <v>44769</v>
      </c>
      <c r="C70" s="42" t="s">
        <v>72</v>
      </c>
      <c r="D70" s="22">
        <v>500</v>
      </c>
      <c r="E70" s="8" t="s">
        <v>17</v>
      </c>
      <c r="F70" s="43" t="s">
        <v>22</v>
      </c>
    </row>
    <row r="71" spans="2:6" ht="15">
      <c r="B71" s="41">
        <v>44772</v>
      </c>
      <c r="C71" s="42" t="s">
        <v>73</v>
      </c>
      <c r="D71" s="22">
        <v>666.66</v>
      </c>
      <c r="E71" s="8" t="s">
        <v>17</v>
      </c>
      <c r="F71" s="43" t="s">
        <v>22</v>
      </c>
    </row>
    <row r="72" spans="2:6" ht="15">
      <c r="B72" s="41">
        <v>44772</v>
      </c>
      <c r="C72" s="42" t="s">
        <v>74</v>
      </c>
      <c r="D72" s="22">
        <v>200</v>
      </c>
      <c r="E72" s="8" t="s">
        <v>17</v>
      </c>
      <c r="F72" s="43" t="s">
        <v>75</v>
      </c>
    </row>
    <row r="73" spans="2:6" ht="15">
      <c r="B73" s="41">
        <v>44772</v>
      </c>
      <c r="C73" s="42" t="s">
        <v>71</v>
      </c>
      <c r="D73" s="22">
        <v>500</v>
      </c>
      <c r="E73" s="8" t="s">
        <v>17</v>
      </c>
      <c r="F73" s="43" t="s">
        <v>18</v>
      </c>
    </row>
    <row r="74" spans="2:6" ht="15">
      <c r="B74" s="41">
        <v>44772</v>
      </c>
      <c r="C74" s="42" t="s">
        <v>76</v>
      </c>
      <c r="D74" s="22">
        <v>3200</v>
      </c>
      <c r="E74" s="8" t="s">
        <v>17</v>
      </c>
      <c r="F74" s="43" t="s">
        <v>18</v>
      </c>
    </row>
    <row r="75" spans="2:6" ht="15">
      <c r="B75" s="41">
        <v>44773</v>
      </c>
      <c r="C75" s="42" t="s">
        <v>77</v>
      </c>
      <c r="D75" s="22">
        <v>1000</v>
      </c>
      <c r="E75" s="8" t="s">
        <v>17</v>
      </c>
      <c r="F75" s="43" t="s">
        <v>78</v>
      </c>
    </row>
    <row r="76" spans="2:6" ht="15">
      <c r="B76" s="41">
        <v>44773</v>
      </c>
      <c r="C76" s="42" t="s">
        <v>79</v>
      </c>
      <c r="D76" s="22">
        <v>200</v>
      </c>
      <c r="E76" s="8" t="s">
        <v>80</v>
      </c>
      <c r="F76" s="43" t="s">
        <v>81</v>
      </c>
    </row>
    <row r="77" spans="2:256" s="8" customFormat="1" ht="15">
      <c r="B77" s="45"/>
      <c r="C77" s="42"/>
      <c r="E77" s="46"/>
      <c r="F77" s="43"/>
      <c r="G77" s="4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6" ht="15">
      <c r="B78" s="18"/>
      <c r="C78" s="48" t="s">
        <v>82</v>
      </c>
      <c r="D78" s="49">
        <f>SUM(D12:D77)</f>
        <v>47664.32000000001</v>
      </c>
      <c r="F78" s="43"/>
    </row>
    <row r="79" ht="15">
      <c r="D79" s="50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24"/>
  <sheetViews>
    <sheetView workbookViewId="0" topLeftCell="A1">
      <selection activeCell="F22" sqref="F22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83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84</v>
      </c>
      <c r="C3" s="17" t="s">
        <v>85</v>
      </c>
      <c r="D3" s="17" t="s">
        <v>13</v>
      </c>
      <c r="E3" s="17" t="s">
        <v>14</v>
      </c>
    </row>
    <row r="4" spans="2:7" s="9" customFormat="1" ht="15">
      <c r="B4" s="18" t="s">
        <v>86</v>
      </c>
      <c r="C4" s="8" t="s">
        <v>87</v>
      </c>
      <c r="D4" s="19">
        <v>1730</v>
      </c>
      <c r="E4" s="8" t="s">
        <v>80</v>
      </c>
      <c r="G4"/>
    </row>
    <row r="5" spans="2:7" s="9" customFormat="1" ht="15">
      <c r="B5" s="18" t="s">
        <v>88</v>
      </c>
      <c r="C5" s="8" t="s">
        <v>89</v>
      </c>
      <c r="D5" s="19">
        <v>2749</v>
      </c>
      <c r="E5" s="8" t="s">
        <v>80</v>
      </c>
      <c r="G5"/>
    </row>
    <row r="6" spans="2:7" s="9" customFormat="1" ht="15">
      <c r="B6" s="18" t="s">
        <v>90</v>
      </c>
      <c r="C6" s="8" t="s">
        <v>91</v>
      </c>
      <c r="D6" s="20">
        <v>147</v>
      </c>
      <c r="E6" s="8" t="s">
        <v>17</v>
      </c>
      <c r="G6"/>
    </row>
    <row r="7" spans="2:7" s="9" customFormat="1" ht="15">
      <c r="B7" s="18" t="s">
        <v>92</v>
      </c>
      <c r="C7" s="8" t="s">
        <v>93</v>
      </c>
      <c r="D7" s="19">
        <v>134.84</v>
      </c>
      <c r="E7" s="8" t="s">
        <v>80</v>
      </c>
      <c r="G7"/>
    </row>
    <row r="8" spans="2:10" s="9" customFormat="1" ht="15">
      <c r="B8" s="18" t="s">
        <v>94</v>
      </c>
      <c r="C8" s="8" t="s">
        <v>95</v>
      </c>
      <c r="D8" s="20">
        <v>344.2</v>
      </c>
      <c r="E8" s="8" t="s">
        <v>17</v>
      </c>
      <c r="G8"/>
      <c r="I8" s="19"/>
      <c r="J8" s="8"/>
    </row>
    <row r="9" spans="2:10" s="9" customFormat="1" ht="15">
      <c r="B9" s="18" t="s">
        <v>96</v>
      </c>
      <c r="C9" s="8" t="s">
        <v>97</v>
      </c>
      <c r="D9" s="19">
        <v>9584</v>
      </c>
      <c r="E9" s="8" t="s">
        <v>17</v>
      </c>
      <c r="G9"/>
      <c r="I9" s="19"/>
      <c r="J9" s="8"/>
    </row>
    <row r="10" spans="2:10" s="9" customFormat="1" ht="15">
      <c r="B10" s="18" t="s">
        <v>98</v>
      </c>
      <c r="C10" s="8" t="s">
        <v>99</v>
      </c>
      <c r="D10" s="19">
        <v>115.3</v>
      </c>
      <c r="E10" s="8" t="s">
        <v>17</v>
      </c>
      <c r="G10"/>
      <c r="I10" s="19"/>
      <c r="J10" s="8"/>
    </row>
    <row r="11" spans="2:10" s="9" customFormat="1" ht="15">
      <c r="B11" s="18" t="s">
        <v>100</v>
      </c>
      <c r="C11" s="8" t="s">
        <v>101</v>
      </c>
      <c r="D11" s="19">
        <v>249.73</v>
      </c>
      <c r="E11" s="8" t="s">
        <v>17</v>
      </c>
      <c r="G11"/>
      <c r="I11" s="19"/>
      <c r="J11" s="8"/>
    </row>
    <row r="12" spans="2:10" s="9" customFormat="1" ht="15">
      <c r="B12" s="18" t="s">
        <v>102</v>
      </c>
      <c r="C12" s="8" t="s">
        <v>103</v>
      </c>
      <c r="D12" s="19">
        <v>6000</v>
      </c>
      <c r="E12" s="8" t="s">
        <v>17</v>
      </c>
      <c r="G12"/>
      <c r="I12" s="21"/>
      <c r="J12" s="8"/>
    </row>
    <row r="13" spans="2:10" s="9" customFormat="1" ht="15">
      <c r="B13" s="18" t="s">
        <v>102</v>
      </c>
      <c r="C13" s="8" t="s">
        <v>104</v>
      </c>
      <c r="D13" s="19">
        <v>159.73</v>
      </c>
      <c r="E13" s="8" t="s">
        <v>17</v>
      </c>
      <c r="G13"/>
      <c r="I13" s="20"/>
      <c r="J13" s="8"/>
    </row>
    <row r="14" spans="2:10" s="9" customFormat="1" ht="15">
      <c r="B14" s="18" t="s">
        <v>105</v>
      </c>
      <c r="C14" s="8" t="s">
        <v>106</v>
      </c>
      <c r="D14" s="19">
        <v>1603.52</v>
      </c>
      <c r="E14" s="8" t="s">
        <v>17</v>
      </c>
      <c r="G14"/>
      <c r="I14" s="20"/>
      <c r="J14" s="8"/>
    </row>
    <row r="15" spans="2:10" s="9" customFormat="1" ht="15">
      <c r="B15" s="18" t="s">
        <v>105</v>
      </c>
      <c r="C15" s="8" t="s">
        <v>107</v>
      </c>
      <c r="D15" s="20">
        <v>388</v>
      </c>
      <c r="E15" s="8" t="s">
        <v>17</v>
      </c>
      <c r="G15"/>
      <c r="I15" s="19"/>
      <c r="J15" s="8"/>
    </row>
    <row r="16" spans="2:10" s="9" customFormat="1" ht="15">
      <c r="B16" s="18" t="s">
        <v>108</v>
      </c>
      <c r="C16" s="8" t="s">
        <v>109</v>
      </c>
      <c r="D16" s="19">
        <v>259.1</v>
      </c>
      <c r="E16" s="8" t="s">
        <v>17</v>
      </c>
      <c r="G16"/>
      <c r="I16" s="19"/>
      <c r="J16" s="8"/>
    </row>
    <row r="17" spans="2:10" s="9" customFormat="1" ht="15">
      <c r="B17" s="18" t="s">
        <v>110</v>
      </c>
      <c r="C17" s="8" t="s">
        <v>111</v>
      </c>
      <c r="D17" s="19">
        <v>479.73</v>
      </c>
      <c r="E17" s="8" t="s">
        <v>17</v>
      </c>
      <c r="G17"/>
      <c r="I17" s="19"/>
      <c r="J17" s="8"/>
    </row>
    <row r="18" spans="2:10" s="9" customFormat="1" ht="15">
      <c r="B18" s="18" t="s">
        <v>110</v>
      </c>
      <c r="C18" s="8" t="s">
        <v>112</v>
      </c>
      <c r="D18" s="19">
        <v>4030</v>
      </c>
      <c r="E18" s="8" t="s">
        <v>80</v>
      </c>
      <c r="G18"/>
      <c r="I18" s="19"/>
      <c r="J18" s="8"/>
    </row>
    <row r="19" spans="2:10" s="9" customFormat="1" ht="15">
      <c r="B19" s="18" t="s">
        <v>113</v>
      </c>
      <c r="C19" s="8" t="s">
        <v>114</v>
      </c>
      <c r="D19" s="21">
        <v>4500</v>
      </c>
      <c r="E19" s="8" t="s">
        <v>80</v>
      </c>
      <c r="G19"/>
      <c r="I19" s="19"/>
      <c r="J19" s="8"/>
    </row>
    <row r="20" spans="2:10" s="9" customFormat="1" ht="15">
      <c r="B20" s="18" t="s">
        <v>113</v>
      </c>
      <c r="C20" s="8" t="s">
        <v>115</v>
      </c>
      <c r="D20" s="19">
        <v>7750</v>
      </c>
      <c r="E20" s="8" t="s">
        <v>17</v>
      </c>
      <c r="G20"/>
      <c r="I20" s="19"/>
      <c r="J20" s="8"/>
    </row>
    <row r="21" spans="2:9" s="8" customFormat="1" ht="15">
      <c r="B21" s="18"/>
      <c r="D21" s="22"/>
      <c r="I21" s="20"/>
    </row>
    <row r="22" spans="3:9" ht="15">
      <c r="C22" s="23" t="s">
        <v>116</v>
      </c>
      <c r="D22" s="24">
        <f>SUM(D4:D20)</f>
        <v>40224.149999999994</v>
      </c>
      <c r="I22" s="19"/>
    </row>
    <row r="23" spans="4:9" ht="15">
      <c r="D23" s="22"/>
      <c r="I23" s="19"/>
    </row>
    <row r="24" ht="15">
      <c r="I24" s="1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117</v>
      </c>
      <c r="B1" s="4"/>
      <c r="C1" s="4"/>
      <c r="D1" s="4"/>
      <c r="E1" s="4"/>
      <c r="F1" s="4"/>
    </row>
    <row r="2" ht="18.75" customHeight="1">
      <c r="A2" s="5" t="s">
        <v>118</v>
      </c>
    </row>
    <row r="3" ht="15">
      <c r="A3" s="6" t="s">
        <v>119</v>
      </c>
    </row>
    <row r="4" ht="15">
      <c r="A4" s="7" t="s">
        <v>120</v>
      </c>
    </row>
    <row r="5" spans="1:6" ht="15">
      <c r="A5" s="6" t="s">
        <v>121</v>
      </c>
      <c r="B5" s="8"/>
      <c r="C5" s="8"/>
      <c r="D5" s="8"/>
      <c r="F5" s="8"/>
    </row>
    <row r="6" spans="1:6" ht="15">
      <c r="A6" s="9" t="s">
        <v>122</v>
      </c>
      <c r="B6" s="8"/>
      <c r="C6" s="8"/>
      <c r="D6" s="8"/>
      <c r="F6" s="8"/>
    </row>
    <row r="7" spans="1:6" ht="15">
      <c r="A7" s="9" t="s">
        <v>123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4" ht="19.5" customHeight="1">
      <c r="A14" s="5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9" ht="15">
      <c r="A19" s="11" t="s">
        <v>132</v>
      </c>
    </row>
    <row r="20" ht="15">
      <c r="A20" s="11" t="s">
        <v>133</v>
      </c>
    </row>
    <row r="21" ht="15">
      <c r="A21" s="11"/>
    </row>
    <row r="22" ht="19.5" customHeight="1">
      <c r="A22" s="5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30" s="1" customFormat="1" ht="15">
      <c r="A30" s="12" t="s">
        <v>141</v>
      </c>
    </row>
    <row r="31" spans="1:6" s="2" customFormat="1" ht="15">
      <c r="A31" s="3" t="s">
        <v>142</v>
      </c>
      <c r="B31" s="1"/>
      <c r="C31" s="1"/>
      <c r="D31" s="1"/>
      <c r="E31" s="1"/>
      <c r="F31" s="1"/>
    </row>
    <row r="32" spans="1:6" s="3" customFormat="1" ht="15">
      <c r="A32" s="3" t="s">
        <v>143</v>
      </c>
      <c r="B32" s="2"/>
      <c r="C32" s="2"/>
      <c r="D32" s="2"/>
      <c r="E32" s="1"/>
      <c r="F32" s="1"/>
    </row>
    <row r="33" ht="15">
      <c r="A33" s="7" t="s">
        <v>144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2022-08-08T01:44:27Z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0F0350D784DA4EBBAF4AF2C467630331</vt:lpwstr>
  </property>
</Properties>
</file>