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<sst xmlns="http://schemas.openxmlformats.org/spreadsheetml/2006/main" count="102" uniqueCount="75">
  <si>
    <t>童蒙2021年十一月份财务明细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</si>
  <si>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</si>
  <si>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</si>
  <si>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</si>
  <si>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</si>
  <si>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</si>
  <si>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</si>
  <si>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</si>
  <si>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</si>
  <si>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</si>
  <si>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童蒙2021年十一月捐赠收入明细</t>
  </si>
  <si>
    <t>时  间</t>
  </si>
  <si>
    <t>捐赠人</t>
  </si>
  <si>
    <t>金  额</t>
  </si>
  <si>
    <t>类  别</t>
  </si>
  <si>
    <t>捐款方向</t>
  </si>
  <si>
    <t>张俞</t>
  </si>
  <si>
    <t>限定性</t>
  </si>
  <si>
    <t>童蒙公益事业</t>
  </si>
  <si>
    <t>陈胜</t>
  </si>
  <si>
    <t>定向资助学生</t>
  </si>
  <si>
    <t>CC-158***78</t>
  </si>
  <si>
    <t>吕炫宗、崔恩敬</t>
  </si>
  <si>
    <t>龚先生</t>
  </si>
  <si>
    <t>国学文化推广</t>
  </si>
  <si>
    <t>夏勇</t>
  </si>
  <si>
    <t>毛毛雨</t>
  </si>
  <si>
    <t>方坪学生家长</t>
  </si>
  <si>
    <t>周晓英</t>
  </si>
  <si>
    <t>杨琴</t>
  </si>
  <si>
    <t>吴文萍</t>
  </si>
  <si>
    <t>左西乡村教师发展</t>
  </si>
  <si>
    <t>当月捐款合计：</t>
  </si>
  <si>
    <t>童蒙2021年十一月支出明细</t>
  </si>
  <si>
    <t>日  期</t>
  </si>
  <si>
    <t>摘  要</t>
  </si>
  <si>
    <t>2021秋季学期学生资助款发放-长岭新增4名</t>
  </si>
  <si>
    <t>2021秋季学期学生资助款发放-昭觉1名生活费</t>
  </si>
  <si>
    <t>2021秋季学期学生资助款发放-退款-三江1名</t>
  </si>
  <si>
    <t>2021秋季学期学生资助款发放-退款-金寨1名</t>
  </si>
  <si>
    <t>电脑外置摄像头-线上教学</t>
  </si>
  <si>
    <t>左西乡村教师生活补助发放-202111</t>
  </si>
  <si>
    <t>2021秋季学期学生资助款发放-高校1名</t>
  </si>
  <si>
    <t>项目工作人员工资-202111</t>
  </si>
  <si>
    <t>非限定性</t>
  </si>
  <si>
    <t>对公账号网银转账费用-202111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</si>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</sst>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21" fillId="0" borderId="0">
      <alignment vertical="center"/>
      <protection/>
    </xf>
    <xf numFmtId="0" fontId="17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45" fillId="0" borderId="8" applyNumberFormat="0" applyFill="0" applyAlignment="0" applyProtection="0"/>
    <xf numFmtId="0" fontId="21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21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1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21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3" applyNumberFormat="0" applyFill="0" applyProtection="0">
      <alignment horizontal="left" vertical="center"/>
    </xf>
    <xf numFmtId="0" fontId="6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 indent="2"/>
    </xf>
    <xf numFmtId="0" fontId="21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6" fillId="7" borderId="9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15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21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6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7" borderId="40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7" borderId="0" applyNumberFormat="0" applyBorder="0" applyProtection="0">
      <alignment vertical="center"/>
    </xf>
    <xf numFmtId="0" fontId="6" fillId="0" borderId="9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9" applyNumberFormat="0" applyFill="0" applyProtection="0">
      <alignment vertical="center"/>
    </xf>
    <xf numFmtId="0" fontId="21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21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10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15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7" borderId="9" applyNumberFormat="0" applyProtection="0">
      <alignment horizontal="center" vertical="center"/>
    </xf>
    <xf numFmtId="0" fontId="6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21" fillId="0" borderId="0">
      <alignment vertical="center"/>
      <protection/>
    </xf>
    <xf numFmtId="0" fontId="6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31" fontId="0" fillId="0" borderId="0" xfId="0" applyNumberFormat="1" applyFont="1" applyBorder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58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@ET_Style?a.cp_a_fuc cite" xfId="47"/>
    <cellStyle name="标题 1" xfId="48"/>
    <cellStyle name="常规_联系_7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26"/>
  <sheetViews>
    <sheetView tabSelected="1" workbookViewId="0" topLeftCell="A1">
      <selection activeCell="G24" sqref="G24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3" width="9.00390625" style="8" customWidth="1"/>
  </cols>
  <sheetData>
    <row r="1" ht="9.75" customHeight="1"/>
    <row r="2" spans="2:6" ht="28.5" customHeight="1">
      <c r="B2" s="27" t="s">
        <v>0</v>
      </c>
      <c r="C2" s="28"/>
      <c r="D2" s="28"/>
      <c r="E2" s="28"/>
      <c r="F2" s="28"/>
    </row>
    <row r="3" spans="2:6" ht="17.25">
      <c r="B3" s="29" t="s">
        <v>1</v>
      </c>
      <c r="C3" s="29"/>
      <c r="D3" s="29"/>
      <c r="E3" s="29"/>
      <c r="F3" s="29"/>
    </row>
    <row r="4" spans="2:6" ht="15">
      <c r="B4" s="30"/>
      <c r="C4" s="31" t="s">
        <v>2</v>
      </c>
      <c r="D4" s="31" t="s">
        <v>3</v>
      </c>
      <c r="E4" s="31" t="s">
        <v>4</v>
      </c>
      <c r="F4" s="31" t="s">
        <v>5</v>
      </c>
    </row>
    <row r="5" spans="2:6" ht="15">
      <c r="B5" s="32" t="s">
        <v>6</v>
      </c>
      <c r="C5" s="33">
        <v>261246.1</v>
      </c>
      <c r="D5" s="34">
        <v>6510.01</v>
      </c>
      <c r="E5" s="35">
        <v>4399</v>
      </c>
      <c r="F5" s="33">
        <f>C5+D5-E5</f>
        <v>263357.11</v>
      </c>
    </row>
    <row r="6" spans="2:6" ht="15">
      <c r="B6" s="32" t="s">
        <v>7</v>
      </c>
      <c r="C6" s="33">
        <v>39311.95</v>
      </c>
      <c r="D6" s="34">
        <v>0</v>
      </c>
      <c r="E6" s="35">
        <v>4518</v>
      </c>
      <c r="F6" s="33">
        <f aca="true" t="shared" si="0" ref="F5:F7">C6+D6-E6</f>
        <v>34793.95</v>
      </c>
    </row>
    <row r="7" spans="2:6" ht="15">
      <c r="B7" s="36" t="s">
        <v>8</v>
      </c>
      <c r="C7" s="37">
        <f>SUM(C5:C6)</f>
        <v>300558.05</v>
      </c>
      <c r="D7" s="37">
        <f>SUM(D5:D6)</f>
        <v>6510.01</v>
      </c>
      <c r="E7" s="37">
        <f>SUM(E5:E6)</f>
        <v>8917</v>
      </c>
      <c r="F7" s="38">
        <f t="shared" si="0"/>
        <v>298151.06</v>
      </c>
    </row>
    <row r="8" ht="15">
      <c r="B8" s="39" t="s">
        <v>9</v>
      </c>
    </row>
    <row r="9" ht="12" customHeight="1"/>
    <row r="10" spans="2:6" s="26" customFormat="1" ht="20.25">
      <c r="B10" s="13" t="s">
        <v>10</v>
      </c>
      <c r="C10" s="13"/>
      <c r="D10" s="13"/>
      <c r="E10" s="13"/>
      <c r="F10" s="13"/>
    </row>
    <row r="11" spans="2:6" ht="15">
      <c r="B11" s="40" t="s">
        <v>11</v>
      </c>
      <c r="C11" s="40" t="s">
        <v>12</v>
      </c>
      <c r="D11" s="40" t="s">
        <v>13</v>
      </c>
      <c r="E11" s="41" t="s">
        <v>14</v>
      </c>
      <c r="F11" s="40" t="s">
        <v>15</v>
      </c>
    </row>
    <row r="12" spans="2:256" s="8" customFormat="1" ht="15">
      <c r="B12" s="42">
        <v>44505</v>
      </c>
      <c r="C12" s="43" t="s">
        <v>16</v>
      </c>
      <c r="D12" s="20">
        <v>100</v>
      </c>
      <c r="E12" s="24" t="s">
        <v>17</v>
      </c>
      <c r="F12" s="44" t="s">
        <v>18</v>
      </c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8" customFormat="1" ht="15">
      <c r="B13" s="42">
        <v>44512</v>
      </c>
      <c r="C13" s="43" t="s">
        <v>19</v>
      </c>
      <c r="D13" s="20">
        <v>2000</v>
      </c>
      <c r="E13" s="24" t="s">
        <v>17</v>
      </c>
      <c r="F13" s="44" t="s">
        <v>20</v>
      </c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8" customFormat="1" ht="15">
      <c r="B14" s="42">
        <v>44512</v>
      </c>
      <c r="C14" s="43" t="s">
        <v>21</v>
      </c>
      <c r="D14" s="20">
        <v>10</v>
      </c>
      <c r="E14" s="24" t="s">
        <v>17</v>
      </c>
      <c r="F14" s="44" t="s">
        <v>18</v>
      </c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8" customFormat="1" ht="15">
      <c r="B15" s="42">
        <v>44512</v>
      </c>
      <c r="C15" s="8" t="s">
        <v>22</v>
      </c>
      <c r="D15" s="20">
        <v>600</v>
      </c>
      <c r="E15" s="24" t="s">
        <v>17</v>
      </c>
      <c r="F15" s="44" t="s">
        <v>20</v>
      </c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8" customFormat="1" ht="15">
      <c r="B16" s="42">
        <v>44513</v>
      </c>
      <c r="C16" s="43" t="s">
        <v>23</v>
      </c>
      <c r="D16" s="20">
        <v>200</v>
      </c>
      <c r="E16" s="8" t="s">
        <v>17</v>
      </c>
      <c r="F16" s="44" t="s">
        <v>24</v>
      </c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8" customFormat="1" ht="15">
      <c r="B17" s="42">
        <v>44517</v>
      </c>
      <c r="C17" s="43" t="s">
        <v>25</v>
      </c>
      <c r="D17" s="20">
        <v>1000</v>
      </c>
      <c r="E17" s="8" t="s">
        <v>17</v>
      </c>
      <c r="F17" s="44" t="s">
        <v>18</v>
      </c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8" customFormat="1" ht="15">
      <c r="B18" s="42">
        <v>44518</v>
      </c>
      <c r="C18" s="43" t="s">
        <v>26</v>
      </c>
      <c r="D18" s="20">
        <v>0.01</v>
      </c>
      <c r="E18" s="24" t="s">
        <v>17</v>
      </c>
      <c r="F18" s="44" t="s">
        <v>18</v>
      </c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8" customFormat="1" ht="15">
      <c r="B19" s="42">
        <v>44519</v>
      </c>
      <c r="C19" s="43" t="s">
        <v>27</v>
      </c>
      <c r="D19" s="20">
        <v>100</v>
      </c>
      <c r="E19" s="24" t="s">
        <v>17</v>
      </c>
      <c r="F19" s="44" t="s">
        <v>20</v>
      </c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8" customFormat="1" ht="15">
      <c r="B20" s="42">
        <v>44522</v>
      </c>
      <c r="C20" s="43" t="s">
        <v>28</v>
      </c>
      <c r="D20" s="20">
        <v>200</v>
      </c>
      <c r="E20" s="24" t="s">
        <v>17</v>
      </c>
      <c r="F20" s="44" t="s">
        <v>18</v>
      </c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8" customFormat="1" ht="15">
      <c r="B21" s="42">
        <v>44525</v>
      </c>
      <c r="C21" s="43" t="s">
        <v>29</v>
      </c>
      <c r="D21" s="20">
        <v>300</v>
      </c>
      <c r="E21" s="8" t="s">
        <v>17</v>
      </c>
      <c r="F21" s="44" t="s">
        <v>20</v>
      </c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8" customFormat="1" ht="15">
      <c r="B22" s="42">
        <v>44530</v>
      </c>
      <c r="C22" s="43" t="s">
        <v>30</v>
      </c>
      <c r="D22" s="20">
        <v>2000</v>
      </c>
      <c r="E22" s="8" t="s">
        <v>17</v>
      </c>
      <c r="F22" s="44" t="s">
        <v>31</v>
      </c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8" customFormat="1" ht="15">
      <c r="B23" s="45"/>
      <c r="C23" s="43"/>
      <c r="D23" s="46"/>
      <c r="E23" s="24"/>
      <c r="F23" s="44"/>
      <c r="G23" s="47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6" ht="15">
      <c r="B24" s="18"/>
      <c r="C24" s="48" t="s">
        <v>32</v>
      </c>
      <c r="D24" s="49">
        <f>SUM(D12:D23)</f>
        <v>6510.01</v>
      </c>
      <c r="F24" s="44"/>
    </row>
    <row r="25" ht="15">
      <c r="D25" s="50"/>
    </row>
    <row r="26" ht="15">
      <c r="D26" s="50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I24"/>
  <sheetViews>
    <sheetView workbookViewId="0" topLeftCell="A1">
      <selection activeCell="F14" sqref="F14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43" width="9.00390625" style="8" customWidth="1"/>
    <col min="244" max="244" width="16.00390625" style="0" bestFit="1" customWidth="1"/>
    <col min="246" max="246" width="14.875" style="0" bestFit="1" customWidth="1"/>
    <col min="250" max="250" width="14.875" style="0" bestFit="1" customWidth="1"/>
  </cols>
  <sheetData>
    <row r="2" spans="2:243" s="8" customFormat="1" ht="22.5" customHeight="1">
      <c r="B2" s="13" t="s">
        <v>33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2:5" s="9" customFormat="1" ht="15">
      <c r="B3" s="16" t="s">
        <v>34</v>
      </c>
      <c r="C3" s="17" t="s">
        <v>35</v>
      </c>
      <c r="D3" s="17" t="s">
        <v>13</v>
      </c>
      <c r="E3" s="17" t="s">
        <v>14</v>
      </c>
    </row>
    <row r="4" spans="2:7" s="9" customFormat="1" ht="15">
      <c r="B4" s="18">
        <v>44512</v>
      </c>
      <c r="C4" s="8" t="s">
        <v>36</v>
      </c>
      <c r="D4" s="19">
        <v>2600</v>
      </c>
      <c r="E4" s="8" t="s">
        <v>17</v>
      </c>
      <c r="G4"/>
    </row>
    <row r="5" spans="2:7" s="9" customFormat="1" ht="15">
      <c r="B5" s="18">
        <v>44514</v>
      </c>
      <c r="C5" s="8" t="s">
        <v>37</v>
      </c>
      <c r="D5" s="19">
        <v>600</v>
      </c>
      <c r="E5" s="8" t="s">
        <v>17</v>
      </c>
      <c r="G5"/>
    </row>
    <row r="6" spans="2:7" s="9" customFormat="1" ht="15">
      <c r="B6" s="18">
        <v>44525</v>
      </c>
      <c r="C6" s="8" t="s">
        <v>38</v>
      </c>
      <c r="D6" s="19">
        <v>-600</v>
      </c>
      <c r="E6" s="8" t="s">
        <v>17</v>
      </c>
      <c r="G6"/>
    </row>
    <row r="7" spans="2:7" s="9" customFormat="1" ht="15">
      <c r="B7" s="18">
        <v>44525</v>
      </c>
      <c r="C7" s="8" t="s">
        <v>39</v>
      </c>
      <c r="D7" s="19">
        <v>-500</v>
      </c>
      <c r="E7" s="8" t="s">
        <v>17</v>
      </c>
      <c r="G7"/>
    </row>
    <row r="8" spans="2:7" s="9" customFormat="1" ht="15">
      <c r="B8" s="18">
        <v>44527</v>
      </c>
      <c r="C8" s="8" t="s">
        <v>40</v>
      </c>
      <c r="D8" s="19">
        <v>299</v>
      </c>
      <c r="E8" s="8" t="s">
        <v>17</v>
      </c>
      <c r="G8"/>
    </row>
    <row r="9" spans="2:7" s="9" customFormat="1" ht="15">
      <c r="B9" s="18">
        <v>44528</v>
      </c>
      <c r="C9" s="8" t="s">
        <v>41</v>
      </c>
      <c r="D9" s="19">
        <v>1000</v>
      </c>
      <c r="E9" s="8" t="s">
        <v>17</v>
      </c>
      <c r="G9"/>
    </row>
    <row r="10" spans="2:7" s="9" customFormat="1" ht="15">
      <c r="B10" s="18">
        <v>44528</v>
      </c>
      <c r="C10" s="8" t="s">
        <v>42</v>
      </c>
      <c r="D10" s="19">
        <v>1000</v>
      </c>
      <c r="E10" s="8" t="s">
        <v>17</v>
      </c>
      <c r="G10"/>
    </row>
    <row r="11" spans="2:7" s="9" customFormat="1" ht="15">
      <c r="B11" s="18">
        <v>44528</v>
      </c>
      <c r="C11" s="8" t="s">
        <v>43</v>
      </c>
      <c r="D11" s="19">
        <v>4500</v>
      </c>
      <c r="E11" s="8" t="s">
        <v>44</v>
      </c>
      <c r="G11" s="8"/>
    </row>
    <row r="12" spans="2:7" s="9" customFormat="1" ht="15">
      <c r="B12" s="18">
        <v>44528</v>
      </c>
      <c r="C12" s="8" t="s">
        <v>45</v>
      </c>
      <c r="D12" s="20">
        <v>18</v>
      </c>
      <c r="E12" s="8" t="s">
        <v>44</v>
      </c>
      <c r="G12"/>
    </row>
    <row r="13" spans="2:4" s="8" customFormat="1" ht="15">
      <c r="B13" s="18"/>
      <c r="D13" s="20"/>
    </row>
    <row r="14" spans="3:4" ht="15">
      <c r="C14" s="21" t="s">
        <v>46</v>
      </c>
      <c r="D14" s="22">
        <f>SUM(D4:D12)</f>
        <v>8917</v>
      </c>
    </row>
    <row r="15" ht="15">
      <c r="D15" s="20"/>
    </row>
    <row r="16" spans="4:5" ht="15">
      <c r="D16" s="23"/>
      <c r="E16" s="24"/>
    </row>
    <row r="17" spans="4:5" ht="15">
      <c r="D17" s="25"/>
      <c r="E17" s="24"/>
    </row>
    <row r="18" spans="4:5" ht="15">
      <c r="D18" s="23"/>
      <c r="E18" s="24"/>
    </row>
    <row r="19" spans="4:5" ht="15">
      <c r="D19" s="25"/>
      <c r="E19" s="24"/>
    </row>
    <row r="20" spans="4:5" ht="15">
      <c r="D20" s="23"/>
      <c r="E20" s="24"/>
    </row>
    <row r="21" spans="4:5" ht="15">
      <c r="D21" s="23"/>
      <c r="E21" s="24"/>
    </row>
    <row r="22" spans="4:5" ht="15">
      <c r="D22" s="23"/>
      <c r="E22" s="24"/>
    </row>
    <row r="23" spans="4:5" ht="15">
      <c r="D23" s="23"/>
      <c r="E23" s="24"/>
    </row>
    <row r="24" ht="15">
      <c r="D24" s="20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47</v>
      </c>
      <c r="B1" s="4"/>
      <c r="C1" s="4"/>
      <c r="D1" s="4"/>
      <c r="E1" s="4"/>
      <c r="F1" s="4"/>
    </row>
    <row r="2" ht="18.75" customHeight="1">
      <c r="A2" s="5" t="s">
        <v>48</v>
      </c>
    </row>
    <row r="3" ht="15">
      <c r="A3" s="6" t="s">
        <v>49</v>
      </c>
    </row>
    <row r="4" ht="15">
      <c r="A4" s="7" t="s">
        <v>50</v>
      </c>
    </row>
    <row r="5" spans="1:6" ht="15">
      <c r="A5" s="6" t="s">
        <v>51</v>
      </c>
      <c r="B5" s="8"/>
      <c r="C5" s="8"/>
      <c r="D5" s="8"/>
      <c r="F5" s="8"/>
    </row>
    <row r="6" spans="1:6" ht="15">
      <c r="A6" s="9" t="s">
        <v>52</v>
      </c>
      <c r="B6" s="8"/>
      <c r="C6" s="8"/>
      <c r="D6" s="8"/>
      <c r="F6" s="8"/>
    </row>
    <row r="7" spans="1:6" ht="15">
      <c r="A7" s="9" t="s">
        <v>53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54</v>
      </c>
    </row>
    <row r="10" ht="15">
      <c r="A10" t="s">
        <v>55</v>
      </c>
    </row>
    <row r="11" ht="15">
      <c r="A11" t="s">
        <v>56</v>
      </c>
    </row>
    <row r="12" ht="15">
      <c r="A12" t="s">
        <v>57</v>
      </c>
    </row>
    <row r="14" ht="19.5" customHeight="1">
      <c r="A14" s="5" t="s">
        <v>58</v>
      </c>
    </row>
    <row r="15" ht="15">
      <c r="A15" t="s">
        <v>59</v>
      </c>
    </row>
    <row r="16" ht="15">
      <c r="A16" t="s">
        <v>60</v>
      </c>
    </row>
    <row r="17" ht="15">
      <c r="A17" t="s">
        <v>61</v>
      </c>
    </row>
    <row r="19" ht="15">
      <c r="A19" s="11" t="s">
        <v>62</v>
      </c>
    </row>
    <row r="20" ht="15">
      <c r="A20" s="11" t="s">
        <v>63</v>
      </c>
    </row>
    <row r="21" ht="15">
      <c r="A21" s="11"/>
    </row>
    <row r="22" ht="19.5" customHeight="1">
      <c r="A22" s="5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30" s="1" customFormat="1" ht="15">
      <c r="A30" s="12" t="s">
        <v>71</v>
      </c>
    </row>
    <row r="31" spans="1:6" s="2" customFormat="1" ht="15">
      <c r="A31" s="3" t="s">
        <v>72</v>
      </c>
      <c r="B31" s="1"/>
      <c r="C31" s="1"/>
      <c r="D31" s="1"/>
      <c r="E31" s="1"/>
      <c r="F31" s="1"/>
    </row>
    <row r="32" spans="1:6" s="3" customFormat="1" ht="15">
      <c r="A32" s="3" t="s">
        <v>73</v>
      </c>
      <c r="B32" s="2"/>
      <c r="C32" s="2"/>
      <c r="D32" s="2"/>
      <c r="E32" s="1"/>
      <c r="F32" s="1"/>
    </row>
    <row r="33" ht="15">
      <c r="A33" s="7" t="s">
        <v>74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2021-12-06T00:43:39Z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0F0350D784DA4EBBAF4AF2C467630331</vt:lpwstr>
  </property>
</Properties>
</file>