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<sst xmlns="http://schemas.openxmlformats.org/spreadsheetml/2006/main" count="349" uniqueCount="149">
  <si>
    <t>童蒙2020年二月份财务明细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</si>
  <si>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</si>
  <si>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</si>
  <si>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</si>
  <si>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</si>
  <si>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</si>
  <si>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</si>
  <si>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</si>
  <si>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</si>
  <si>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</si>
  <si>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童蒙2020年二月捐赠收入明细</t>
  </si>
  <si>
    <t>时  间</t>
  </si>
  <si>
    <t>捐赠人</t>
  </si>
  <si>
    <t>金  额</t>
  </si>
  <si>
    <t>类  别</t>
  </si>
  <si>
    <t>捐款方向</t>
  </si>
  <si>
    <t>李亚楠</t>
  </si>
  <si>
    <t>捐赠收入</t>
  </si>
  <si>
    <t>经书助印流通</t>
  </si>
  <si>
    <t>周晓英</t>
  </si>
  <si>
    <t>童蒙公益事业</t>
  </si>
  <si>
    <t>万美兰</t>
  </si>
  <si>
    <t>纪语涵</t>
  </si>
  <si>
    <t>定向资助学生</t>
  </si>
  <si>
    <t>张欢</t>
  </si>
  <si>
    <t>林颖</t>
  </si>
  <si>
    <t>吴文萍</t>
  </si>
  <si>
    <t>俞晓红</t>
  </si>
  <si>
    <t>胤丰网络科技公司</t>
  </si>
  <si>
    <t>杨杨</t>
  </si>
  <si>
    <t>文瑛</t>
  </si>
  <si>
    <t>曾玲</t>
  </si>
  <si>
    <t>王进</t>
  </si>
  <si>
    <t>邓莉彬</t>
  </si>
  <si>
    <t>姚远</t>
  </si>
  <si>
    <t>张紫柔</t>
  </si>
  <si>
    <t>孟庆彦</t>
  </si>
  <si>
    <t>龚先生</t>
  </si>
  <si>
    <t>郭民生</t>
  </si>
  <si>
    <t>黄春</t>
  </si>
  <si>
    <t>陈玉玲</t>
  </si>
  <si>
    <t>王文君</t>
  </si>
  <si>
    <t>许良华</t>
  </si>
  <si>
    <t>李继继</t>
  </si>
  <si>
    <t>周彦彤</t>
  </si>
  <si>
    <t>李海光</t>
  </si>
  <si>
    <t>杨海燕</t>
  </si>
  <si>
    <t>孙程</t>
  </si>
  <si>
    <t>何俊</t>
  </si>
  <si>
    <t>谢嘉骏</t>
  </si>
  <si>
    <t>王琳</t>
  </si>
  <si>
    <t>张传刚</t>
  </si>
  <si>
    <t>稻香（赵晓明）</t>
  </si>
  <si>
    <t>王忆萌</t>
  </si>
  <si>
    <t>朱鸣鸣</t>
  </si>
  <si>
    <t>喻晨凯</t>
  </si>
  <si>
    <t>丁曼</t>
  </si>
  <si>
    <t>施海生</t>
  </si>
  <si>
    <t>吕鑫</t>
  </si>
  <si>
    <t>童瑶</t>
  </si>
  <si>
    <t>杨佳洲</t>
  </si>
  <si>
    <t>吴军</t>
  </si>
  <si>
    <t>杨卿</t>
  </si>
  <si>
    <t>杜俊山</t>
  </si>
  <si>
    <t>吴红</t>
  </si>
  <si>
    <t>蒋玲玲</t>
  </si>
  <si>
    <t>闵虹</t>
  </si>
  <si>
    <t>焦晗</t>
  </si>
  <si>
    <t>汪洋</t>
  </si>
  <si>
    <t>彭馨磊</t>
  </si>
  <si>
    <t>东方</t>
  </si>
  <si>
    <t>吴晓辉</t>
  </si>
  <si>
    <t>杜天丽</t>
  </si>
  <si>
    <t>李海礁</t>
  </si>
  <si>
    <t>胡蝶</t>
  </si>
  <si>
    <t>徐浩东</t>
  </si>
  <si>
    <t>祁伟</t>
  </si>
  <si>
    <t>严仕锋</t>
  </si>
  <si>
    <t>闫阁</t>
  </si>
  <si>
    <t>范金月</t>
  </si>
  <si>
    <t>亮月星</t>
  </si>
  <si>
    <t>杜佳</t>
  </si>
  <si>
    <t>刘伟</t>
  </si>
  <si>
    <t>郝筱雯</t>
  </si>
  <si>
    <t>何爱霞</t>
  </si>
  <si>
    <t>杨永军</t>
  </si>
  <si>
    <t>王海燕</t>
  </si>
  <si>
    <t>郭海朋</t>
  </si>
  <si>
    <t>覃晓</t>
  </si>
  <si>
    <t>顾萍</t>
  </si>
  <si>
    <t>李阳阳</t>
  </si>
  <si>
    <t>刘海磊</t>
  </si>
  <si>
    <t>茹立鹏</t>
  </si>
  <si>
    <t>陈文艳</t>
  </si>
  <si>
    <t>赵书颖</t>
  </si>
  <si>
    <t>天长市久诚电子</t>
  </si>
  <si>
    <t>陈君</t>
  </si>
  <si>
    <t>黄小师</t>
  </si>
  <si>
    <t>储丽华</t>
  </si>
  <si>
    <t>杨婷</t>
  </si>
  <si>
    <t>安徽蓝鼎环保</t>
  </si>
  <si>
    <t>祖恩承</t>
  </si>
  <si>
    <t>王凌奕</t>
  </si>
  <si>
    <t>姚群芳</t>
  </si>
  <si>
    <t>陈艳玲</t>
  </si>
  <si>
    <t>寇明国</t>
  </si>
  <si>
    <t>宝贝春天</t>
  </si>
  <si>
    <t>毛文毅</t>
  </si>
  <si>
    <t>王军</t>
  </si>
  <si>
    <t>王萍</t>
  </si>
  <si>
    <t>陈雪梅</t>
  </si>
  <si>
    <t>姜名松</t>
  </si>
  <si>
    <t>陈静兰</t>
  </si>
  <si>
    <t>张晓辉</t>
  </si>
  <si>
    <t>当月捐款合计：</t>
  </si>
  <si>
    <t>童蒙2020年二月支出明细</t>
  </si>
  <si>
    <t>日  期</t>
  </si>
  <si>
    <t>摘  要</t>
  </si>
  <si>
    <t>快递费（收寄图书、资料）</t>
  </si>
  <si>
    <t>非限定性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</si>
  <si>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</si>
  <si>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</si>
  <si>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</si>
  <si>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</si>
  <si>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</si>
  <si>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</si>
  <si>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</si>
  <si>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r>
      <t>公开课：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，用于山区中小学生成长教育，定期开展相关课程教学。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</si>
  <si>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</si>
  <si>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</si>
  <si>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</si>
  <si>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</si>
  <si>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</si>
  <si>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</si>
  <si>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</si>
  <si>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</si>
  <si>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</si>
  <si>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</si>
  <si>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</si>
  <si>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</si>
  <si>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微博：tongmengcn</t>
  </si>
  <si>
    <t>微信公众号：tongmeng69</t>
  </si>
  <si>
    <t>邮箱：tongmengcn@126.com</t>
  </si>
  <si>
    <t>电话/微信：133 4929 8460</t>
  </si>
  <si>
    <t>地址：安徽省合肥市蜀山区西环中心广场</t>
  </si>
  <si>
    <t>蒙以养正、果行育德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</si>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</sst>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2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9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19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9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9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33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9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33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9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14"/>
  <sheetViews>
    <sheetView tabSelected="1" workbookViewId="0" topLeftCell="A1">
      <selection activeCell="G112" sqref="G112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7" width="9.00390625" style="9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4.2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4.25">
      <c r="B5" s="31" t="s">
        <v>6</v>
      </c>
      <c r="C5" s="32">
        <v>120724.51</v>
      </c>
      <c r="D5" s="33">
        <v>132350</v>
      </c>
      <c r="E5" s="34">
        <v>0</v>
      </c>
      <c r="F5" s="32">
        <f>C5+D5-E5</f>
        <v>253074.51</v>
      </c>
    </row>
    <row r="6" spans="2:6" ht="14.25">
      <c r="B6" s="31" t="s">
        <v>7</v>
      </c>
      <c r="C6" s="32">
        <v>60524.28</v>
      </c>
      <c r="D6" s="33">
        <v>0</v>
      </c>
      <c r="E6" s="34">
        <v>163</v>
      </c>
      <c r="F6" s="32">
        <f aca="true" t="shared" si="0" ref="F5:F7">C6+D6-E6</f>
        <v>60361.28</v>
      </c>
    </row>
    <row r="7" spans="2:6" ht="14.25">
      <c r="B7" s="35" t="s">
        <v>8</v>
      </c>
      <c r="C7" s="36">
        <f>SUM(C5:C6)</f>
        <v>181248.78999999998</v>
      </c>
      <c r="D7" s="36">
        <f>SUM(D5:D6)</f>
        <v>132350</v>
      </c>
      <c r="E7" s="36">
        <f>SUM(E5:E6)</f>
        <v>163</v>
      </c>
      <c r="F7" s="37">
        <f t="shared" si="0"/>
        <v>313435.79</v>
      </c>
    </row>
    <row r="8" ht="14.2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4.2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256" s="9" customFormat="1" ht="14.25">
      <c r="B12" s="41">
        <v>43864</v>
      </c>
      <c r="C12" s="42" t="s">
        <v>16</v>
      </c>
      <c r="D12" s="43">
        <v>100</v>
      </c>
      <c r="E12" s="44" t="s">
        <v>17</v>
      </c>
      <c r="F12" s="45" t="s">
        <v>18</v>
      </c>
      <c r="G12" s="46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4.25">
      <c r="B13" s="41">
        <v>43875</v>
      </c>
      <c r="C13" s="42" t="s">
        <v>19</v>
      </c>
      <c r="D13" s="43">
        <v>200</v>
      </c>
      <c r="E13" s="44" t="s">
        <v>17</v>
      </c>
      <c r="F13" s="45" t="s">
        <v>20</v>
      </c>
      <c r="G13" s="46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4.25">
      <c r="B14" s="41">
        <v>43878</v>
      </c>
      <c r="C14" s="42" t="s">
        <v>21</v>
      </c>
      <c r="D14" s="43">
        <v>50</v>
      </c>
      <c r="E14" s="44" t="s">
        <v>17</v>
      </c>
      <c r="F14" s="45" t="s">
        <v>18</v>
      </c>
      <c r="G14" s="46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4.25">
      <c r="B15" s="41">
        <v>43879</v>
      </c>
      <c r="C15" s="42" t="s">
        <v>22</v>
      </c>
      <c r="D15" s="20">
        <v>600</v>
      </c>
      <c r="E15" s="44" t="s">
        <v>17</v>
      </c>
      <c r="F15" s="45" t="s">
        <v>23</v>
      </c>
      <c r="G15" s="46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4.25">
      <c r="B16" s="41">
        <v>43879</v>
      </c>
      <c r="C16" s="42" t="s">
        <v>24</v>
      </c>
      <c r="D16" s="20">
        <v>600</v>
      </c>
      <c r="E16" s="44" t="s">
        <v>17</v>
      </c>
      <c r="F16" s="45" t="s">
        <v>23</v>
      </c>
      <c r="G16" s="4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4.25">
      <c r="B17" s="41">
        <v>43879</v>
      </c>
      <c r="C17" s="42" t="s">
        <v>25</v>
      </c>
      <c r="D17" s="20">
        <v>1500</v>
      </c>
      <c r="E17" s="44" t="s">
        <v>17</v>
      </c>
      <c r="F17" s="45" t="s">
        <v>23</v>
      </c>
      <c r="G17" s="46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4.25">
      <c r="B18" s="41">
        <v>43879</v>
      </c>
      <c r="C18" s="42" t="s">
        <v>26</v>
      </c>
      <c r="D18" s="20">
        <v>13000</v>
      </c>
      <c r="E18" s="44" t="s">
        <v>17</v>
      </c>
      <c r="F18" s="45" t="s">
        <v>23</v>
      </c>
      <c r="G18" s="46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4.25">
      <c r="B19" s="41">
        <v>43879</v>
      </c>
      <c r="C19" s="47" t="s">
        <v>27</v>
      </c>
      <c r="D19" s="20">
        <v>5300</v>
      </c>
      <c r="E19" s="44" t="s">
        <v>17</v>
      </c>
      <c r="F19" s="45" t="s">
        <v>23</v>
      </c>
      <c r="G19" s="46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4.25">
      <c r="B20" s="41">
        <v>43879</v>
      </c>
      <c r="C20" s="47" t="s">
        <v>28</v>
      </c>
      <c r="D20" s="20">
        <v>4600</v>
      </c>
      <c r="E20" s="44" t="s">
        <v>17</v>
      </c>
      <c r="F20" s="45" t="s">
        <v>23</v>
      </c>
      <c r="G20" s="46"/>
      <c r="I20" s="48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4.25">
      <c r="B21" s="41">
        <v>43879</v>
      </c>
      <c r="C21" s="47" t="s">
        <v>29</v>
      </c>
      <c r="D21" s="20">
        <v>600</v>
      </c>
      <c r="E21" s="44" t="s">
        <v>17</v>
      </c>
      <c r="F21" s="45" t="s">
        <v>23</v>
      </c>
      <c r="G21" s="46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4.25">
      <c r="B22" s="41">
        <v>43879</v>
      </c>
      <c r="C22" s="47" t="s">
        <v>29</v>
      </c>
      <c r="D22" s="20">
        <v>800</v>
      </c>
      <c r="E22" s="44" t="s">
        <v>17</v>
      </c>
      <c r="F22" s="45" t="s">
        <v>23</v>
      </c>
      <c r="G22" s="46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4.25">
      <c r="B23" s="41">
        <v>43879</v>
      </c>
      <c r="C23" s="47" t="s">
        <v>30</v>
      </c>
      <c r="D23" s="20">
        <v>1200</v>
      </c>
      <c r="E23" s="44" t="s">
        <v>17</v>
      </c>
      <c r="F23" s="45" t="s">
        <v>23</v>
      </c>
      <c r="G23" s="46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4.25">
      <c r="B24" s="41">
        <v>43879</v>
      </c>
      <c r="C24" s="47" t="s">
        <v>31</v>
      </c>
      <c r="D24" s="20">
        <v>1000</v>
      </c>
      <c r="E24" s="44" t="s">
        <v>17</v>
      </c>
      <c r="F24" s="45" t="s">
        <v>23</v>
      </c>
      <c r="G24" s="46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4.25">
      <c r="B25" s="41">
        <v>43879</v>
      </c>
      <c r="C25" s="47" t="s">
        <v>32</v>
      </c>
      <c r="D25" s="20">
        <v>1200</v>
      </c>
      <c r="E25" s="44" t="s">
        <v>17</v>
      </c>
      <c r="F25" s="45" t="s">
        <v>23</v>
      </c>
      <c r="G25" s="46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4.25">
      <c r="B26" s="41">
        <v>43879</v>
      </c>
      <c r="C26" s="47" t="s">
        <v>33</v>
      </c>
      <c r="D26" s="20">
        <v>1500</v>
      </c>
      <c r="E26" s="44" t="s">
        <v>17</v>
      </c>
      <c r="F26" s="45" t="s">
        <v>23</v>
      </c>
      <c r="G26" s="46"/>
      <c r="I26" s="48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4.25">
      <c r="B27" s="41">
        <v>43879</v>
      </c>
      <c r="C27" s="47" t="s">
        <v>34</v>
      </c>
      <c r="D27" s="20">
        <v>500</v>
      </c>
      <c r="E27" s="44" t="s">
        <v>17</v>
      </c>
      <c r="F27" s="45" t="s">
        <v>23</v>
      </c>
      <c r="G27" s="46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4.25">
      <c r="B28" s="41">
        <v>43879</v>
      </c>
      <c r="C28" s="47" t="s">
        <v>35</v>
      </c>
      <c r="D28" s="20">
        <v>500</v>
      </c>
      <c r="E28" s="44" t="s">
        <v>17</v>
      </c>
      <c r="F28" s="45" t="s">
        <v>23</v>
      </c>
      <c r="G28" s="46"/>
      <c r="I28" s="4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4.25">
      <c r="B29" s="41">
        <v>43879</v>
      </c>
      <c r="C29" s="47" t="s">
        <v>36</v>
      </c>
      <c r="D29" s="20">
        <v>2500</v>
      </c>
      <c r="E29" s="44" t="s">
        <v>17</v>
      </c>
      <c r="F29" s="45" t="s">
        <v>23</v>
      </c>
      <c r="G29" s="46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4.25">
      <c r="B30" s="41">
        <v>43879</v>
      </c>
      <c r="C30" s="47" t="s">
        <v>37</v>
      </c>
      <c r="D30" s="20">
        <v>800</v>
      </c>
      <c r="E30" s="44" t="s">
        <v>17</v>
      </c>
      <c r="F30" s="45" t="s">
        <v>23</v>
      </c>
      <c r="G30" s="46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4.25">
      <c r="B31" s="41">
        <v>43879</v>
      </c>
      <c r="C31" s="47" t="s">
        <v>38</v>
      </c>
      <c r="D31" s="20">
        <v>1500</v>
      </c>
      <c r="E31" s="44" t="s">
        <v>17</v>
      </c>
      <c r="F31" s="45" t="s">
        <v>23</v>
      </c>
      <c r="G31" s="46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4.25">
      <c r="B32" s="41">
        <v>43879</v>
      </c>
      <c r="C32" s="47" t="s">
        <v>39</v>
      </c>
      <c r="D32" s="20">
        <v>500</v>
      </c>
      <c r="E32" s="44" t="s">
        <v>17</v>
      </c>
      <c r="F32" s="45" t="s">
        <v>23</v>
      </c>
      <c r="G32" s="46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4.25">
      <c r="B33" s="41">
        <v>43879</v>
      </c>
      <c r="C33" s="47" t="s">
        <v>40</v>
      </c>
      <c r="D33" s="20">
        <v>500</v>
      </c>
      <c r="E33" s="44" t="s">
        <v>17</v>
      </c>
      <c r="F33" s="45" t="s">
        <v>23</v>
      </c>
      <c r="G33" s="46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4.25">
      <c r="B34" s="41">
        <v>43879</v>
      </c>
      <c r="C34" s="47" t="s">
        <v>41</v>
      </c>
      <c r="D34" s="20">
        <v>1300</v>
      </c>
      <c r="E34" s="44" t="s">
        <v>17</v>
      </c>
      <c r="F34" s="45" t="s">
        <v>23</v>
      </c>
      <c r="G34" s="46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4.25">
      <c r="B35" s="41">
        <v>43879</v>
      </c>
      <c r="C35" s="47" t="s">
        <v>42</v>
      </c>
      <c r="D35" s="20">
        <v>500</v>
      </c>
      <c r="E35" s="44" t="s">
        <v>17</v>
      </c>
      <c r="F35" s="45" t="s">
        <v>23</v>
      </c>
      <c r="G35" s="46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4.25">
      <c r="B36" s="41">
        <v>43879</v>
      </c>
      <c r="C36" s="47" t="s">
        <v>43</v>
      </c>
      <c r="D36" s="20">
        <v>800</v>
      </c>
      <c r="E36" s="44" t="s">
        <v>17</v>
      </c>
      <c r="F36" s="45" t="s">
        <v>23</v>
      </c>
      <c r="G36" s="4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4.25">
      <c r="B37" s="41">
        <v>43879</v>
      </c>
      <c r="C37" s="47" t="s">
        <v>44</v>
      </c>
      <c r="D37" s="20">
        <v>1000</v>
      </c>
      <c r="E37" s="44" t="s">
        <v>17</v>
      </c>
      <c r="F37" s="45" t="s">
        <v>23</v>
      </c>
      <c r="G37" s="46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4.25">
      <c r="B38" s="41">
        <v>43879</v>
      </c>
      <c r="C38" s="47" t="s">
        <v>45</v>
      </c>
      <c r="D38" s="20">
        <v>500</v>
      </c>
      <c r="E38" s="44" t="s">
        <v>17</v>
      </c>
      <c r="F38" s="45" t="s">
        <v>23</v>
      </c>
      <c r="G38" s="46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4.25">
      <c r="B39" s="41">
        <v>43879</v>
      </c>
      <c r="C39" s="47" t="s">
        <v>46</v>
      </c>
      <c r="D39" s="20">
        <v>3300</v>
      </c>
      <c r="E39" s="44" t="s">
        <v>17</v>
      </c>
      <c r="F39" s="45" t="s">
        <v>23</v>
      </c>
      <c r="G39" s="46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4.25">
      <c r="B40" s="41">
        <v>43879</v>
      </c>
      <c r="C40" s="47" t="s">
        <v>47</v>
      </c>
      <c r="D40" s="20">
        <v>3000</v>
      </c>
      <c r="E40" s="44" t="s">
        <v>17</v>
      </c>
      <c r="F40" s="45" t="s">
        <v>23</v>
      </c>
      <c r="G40" s="46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4.25">
      <c r="B41" s="41">
        <v>43879</v>
      </c>
      <c r="C41" s="47" t="s">
        <v>48</v>
      </c>
      <c r="D41" s="20">
        <v>500</v>
      </c>
      <c r="E41" s="44" t="s">
        <v>17</v>
      </c>
      <c r="F41" s="45" t="s">
        <v>23</v>
      </c>
      <c r="G41" s="46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4.25">
      <c r="B42" s="41">
        <v>43879</v>
      </c>
      <c r="C42" s="47" t="s">
        <v>49</v>
      </c>
      <c r="D42" s="20">
        <v>500</v>
      </c>
      <c r="E42" s="44" t="s">
        <v>17</v>
      </c>
      <c r="F42" s="45" t="s">
        <v>23</v>
      </c>
      <c r="G42" s="46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4.25">
      <c r="B43" s="41">
        <v>43879</v>
      </c>
      <c r="C43" s="47" t="s">
        <v>50</v>
      </c>
      <c r="D43" s="20">
        <v>1100</v>
      </c>
      <c r="E43" s="44" t="s">
        <v>17</v>
      </c>
      <c r="F43" s="45" t="s">
        <v>23</v>
      </c>
      <c r="G43" s="46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4.25">
      <c r="B44" s="41">
        <v>43879</v>
      </c>
      <c r="C44" s="47" t="s">
        <v>51</v>
      </c>
      <c r="D44" s="20">
        <v>1500</v>
      </c>
      <c r="E44" s="44" t="s">
        <v>17</v>
      </c>
      <c r="F44" s="45" t="s">
        <v>23</v>
      </c>
      <c r="G44" s="46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4.25">
      <c r="B45" s="41">
        <v>43879</v>
      </c>
      <c r="C45" s="47" t="s">
        <v>52</v>
      </c>
      <c r="D45" s="20">
        <v>500</v>
      </c>
      <c r="E45" s="44" t="s">
        <v>17</v>
      </c>
      <c r="F45" s="45" t="s">
        <v>23</v>
      </c>
      <c r="G45" s="46"/>
      <c r="I45" s="48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4.25">
      <c r="B46" s="41">
        <v>43879</v>
      </c>
      <c r="C46" s="47" t="s">
        <v>53</v>
      </c>
      <c r="D46" s="20">
        <v>800</v>
      </c>
      <c r="E46" s="44" t="s">
        <v>17</v>
      </c>
      <c r="F46" s="45" t="s">
        <v>23</v>
      </c>
      <c r="G46" s="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4.25">
      <c r="B47" s="41">
        <v>43879</v>
      </c>
      <c r="C47" s="47" t="s">
        <v>54</v>
      </c>
      <c r="D47" s="20">
        <v>500</v>
      </c>
      <c r="E47" s="44" t="s">
        <v>17</v>
      </c>
      <c r="F47" s="45" t="s">
        <v>23</v>
      </c>
      <c r="G47" s="46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4.25">
      <c r="B48" s="41">
        <v>43879</v>
      </c>
      <c r="C48" s="47" t="s">
        <v>55</v>
      </c>
      <c r="D48" s="20">
        <v>500</v>
      </c>
      <c r="E48" s="44" t="s">
        <v>17</v>
      </c>
      <c r="F48" s="45" t="s">
        <v>23</v>
      </c>
      <c r="G48" s="46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4.25">
      <c r="B49" s="41">
        <v>43879</v>
      </c>
      <c r="C49" s="47" t="s">
        <v>56</v>
      </c>
      <c r="D49" s="20">
        <v>800</v>
      </c>
      <c r="E49" s="44" t="s">
        <v>17</v>
      </c>
      <c r="F49" s="45" t="s">
        <v>23</v>
      </c>
      <c r="G49" s="46"/>
      <c r="I49" s="48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4.25">
      <c r="B50" s="41">
        <v>43879</v>
      </c>
      <c r="C50" s="47" t="s">
        <v>57</v>
      </c>
      <c r="D50" s="20">
        <v>2000</v>
      </c>
      <c r="E50" s="44" t="s">
        <v>17</v>
      </c>
      <c r="F50" s="45" t="s">
        <v>23</v>
      </c>
      <c r="G50" s="46"/>
      <c r="I50" s="48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4.25">
      <c r="B51" s="41">
        <v>43879</v>
      </c>
      <c r="C51" s="47" t="s">
        <v>58</v>
      </c>
      <c r="D51" s="20">
        <v>1000</v>
      </c>
      <c r="E51" s="44" t="s">
        <v>17</v>
      </c>
      <c r="F51" s="45" t="s">
        <v>23</v>
      </c>
      <c r="G51" s="46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4.25">
      <c r="B52" s="41">
        <v>43879</v>
      </c>
      <c r="C52" s="47" t="s">
        <v>59</v>
      </c>
      <c r="D52" s="20">
        <v>800</v>
      </c>
      <c r="E52" s="44" t="s">
        <v>17</v>
      </c>
      <c r="F52" s="45" t="s">
        <v>23</v>
      </c>
      <c r="G52" s="46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4.25">
      <c r="B53" s="41">
        <v>43879</v>
      </c>
      <c r="C53" s="47" t="s">
        <v>60</v>
      </c>
      <c r="D53" s="20">
        <v>600</v>
      </c>
      <c r="E53" s="44" t="s">
        <v>17</v>
      </c>
      <c r="F53" s="45" t="s">
        <v>23</v>
      </c>
      <c r="G53" s="46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4.25">
      <c r="B54" s="41">
        <v>43879</v>
      </c>
      <c r="C54" s="47" t="s">
        <v>61</v>
      </c>
      <c r="D54" s="20">
        <v>1000</v>
      </c>
      <c r="E54" s="44" t="s">
        <v>17</v>
      </c>
      <c r="F54" s="45" t="s">
        <v>23</v>
      </c>
      <c r="G54" s="46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4.25">
      <c r="B55" s="41">
        <v>43879</v>
      </c>
      <c r="C55" s="42">
        <v>123</v>
      </c>
      <c r="D55" s="20">
        <v>600</v>
      </c>
      <c r="E55" s="44" t="s">
        <v>17</v>
      </c>
      <c r="F55" s="45" t="s">
        <v>23</v>
      </c>
      <c r="G55" s="46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4.25">
      <c r="B56" s="41">
        <v>43879</v>
      </c>
      <c r="C56" s="42" t="s">
        <v>62</v>
      </c>
      <c r="D56" s="20">
        <v>500</v>
      </c>
      <c r="E56" s="44" t="s">
        <v>17</v>
      </c>
      <c r="F56" s="45" t="s">
        <v>23</v>
      </c>
      <c r="G56" s="4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4.25">
      <c r="B57" s="41">
        <v>43879</v>
      </c>
      <c r="C57" s="42" t="s">
        <v>63</v>
      </c>
      <c r="D57" s="20">
        <v>500</v>
      </c>
      <c r="E57" s="44" t="s">
        <v>17</v>
      </c>
      <c r="F57" s="45" t="s">
        <v>23</v>
      </c>
      <c r="G57" s="46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" customFormat="1" ht="14.25">
      <c r="B58" s="41">
        <v>43879</v>
      </c>
      <c r="C58" s="42" t="s">
        <v>64</v>
      </c>
      <c r="D58" s="20">
        <v>500</v>
      </c>
      <c r="E58" s="44" t="s">
        <v>17</v>
      </c>
      <c r="F58" s="45" t="s">
        <v>23</v>
      </c>
      <c r="G58" s="46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" customFormat="1" ht="14.25">
      <c r="B59" s="41">
        <v>43879</v>
      </c>
      <c r="C59" s="42" t="s">
        <v>65</v>
      </c>
      <c r="D59" s="20">
        <v>500</v>
      </c>
      <c r="E59" s="44" t="s">
        <v>17</v>
      </c>
      <c r="F59" s="45" t="s">
        <v>23</v>
      </c>
      <c r="G59" s="46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" customFormat="1" ht="14.25">
      <c r="B60" s="41">
        <v>43879</v>
      </c>
      <c r="C60" s="42" t="s">
        <v>66</v>
      </c>
      <c r="D60" s="20">
        <v>600</v>
      </c>
      <c r="E60" s="44" t="s">
        <v>17</v>
      </c>
      <c r="F60" s="45" t="s">
        <v>23</v>
      </c>
      <c r="G60" s="46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" customFormat="1" ht="14.25">
      <c r="B61" s="41">
        <v>43879</v>
      </c>
      <c r="C61" s="42" t="s">
        <v>67</v>
      </c>
      <c r="D61" s="20">
        <v>2000</v>
      </c>
      <c r="E61" s="44" t="s">
        <v>17</v>
      </c>
      <c r="F61" s="45" t="s">
        <v>23</v>
      </c>
      <c r="G61" s="46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" customFormat="1" ht="14.25">
      <c r="B62" s="41">
        <v>43879</v>
      </c>
      <c r="C62" s="42" t="s">
        <v>68</v>
      </c>
      <c r="D62" s="20">
        <v>500</v>
      </c>
      <c r="E62" s="44" t="s">
        <v>17</v>
      </c>
      <c r="F62" s="45" t="s">
        <v>23</v>
      </c>
      <c r="G62" s="46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" customFormat="1" ht="14.25">
      <c r="B63" s="41">
        <v>43879</v>
      </c>
      <c r="C63" s="42" t="s">
        <v>69</v>
      </c>
      <c r="D63" s="20">
        <v>1600</v>
      </c>
      <c r="E63" s="44" t="s">
        <v>17</v>
      </c>
      <c r="F63" s="45" t="s">
        <v>23</v>
      </c>
      <c r="G63" s="46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" customFormat="1" ht="14.25">
      <c r="B64" s="41">
        <v>43879</v>
      </c>
      <c r="C64" s="42" t="s">
        <v>70</v>
      </c>
      <c r="D64" s="20">
        <v>1000</v>
      </c>
      <c r="E64" s="44" t="s">
        <v>17</v>
      </c>
      <c r="F64" s="45" t="s">
        <v>23</v>
      </c>
      <c r="G64" s="46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" customFormat="1" ht="14.25">
      <c r="B65" s="41">
        <v>43879</v>
      </c>
      <c r="C65" s="42" t="s">
        <v>71</v>
      </c>
      <c r="D65" s="20">
        <v>1000</v>
      </c>
      <c r="E65" s="44" t="s">
        <v>17</v>
      </c>
      <c r="F65" s="45" t="s">
        <v>23</v>
      </c>
      <c r="G65" s="46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" customFormat="1" ht="14.25">
      <c r="B66" s="41">
        <v>43879</v>
      </c>
      <c r="C66" s="42" t="s">
        <v>72</v>
      </c>
      <c r="D66" s="20">
        <v>500</v>
      </c>
      <c r="E66" s="44" t="s">
        <v>17</v>
      </c>
      <c r="F66" s="45" t="s">
        <v>23</v>
      </c>
      <c r="G66" s="4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" customFormat="1" ht="14.25">
      <c r="B67" s="41">
        <v>43880</v>
      </c>
      <c r="C67" s="49" t="s">
        <v>73</v>
      </c>
      <c r="D67" s="50">
        <v>1200</v>
      </c>
      <c r="E67" s="44" t="s">
        <v>17</v>
      </c>
      <c r="F67" s="45" t="s">
        <v>23</v>
      </c>
      <c r="G67" s="51"/>
      <c r="I67" s="60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" customFormat="1" ht="14.25">
      <c r="B68" s="41">
        <v>43880</v>
      </c>
      <c r="C68" s="49" t="s">
        <v>19</v>
      </c>
      <c r="D68" s="50">
        <v>1000</v>
      </c>
      <c r="E68" s="44" t="s">
        <v>17</v>
      </c>
      <c r="F68" s="45" t="s">
        <v>23</v>
      </c>
      <c r="G68" s="52"/>
      <c r="I68" s="60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" customFormat="1" ht="14.25">
      <c r="B69" s="41">
        <v>43880</v>
      </c>
      <c r="C69" s="49" t="s">
        <v>74</v>
      </c>
      <c r="D69" s="50">
        <v>1000</v>
      </c>
      <c r="E69" s="44" t="s">
        <v>17</v>
      </c>
      <c r="F69" s="45" t="s">
        <v>23</v>
      </c>
      <c r="G69" s="52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" customFormat="1" ht="14.25">
      <c r="B70" s="41">
        <v>43880</v>
      </c>
      <c r="C70" s="53" t="s">
        <v>75</v>
      </c>
      <c r="D70" s="50">
        <v>2200</v>
      </c>
      <c r="E70" s="44" t="s">
        <v>17</v>
      </c>
      <c r="F70" s="45" t="s">
        <v>23</v>
      </c>
      <c r="G70" s="49"/>
      <c r="I70" s="48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" customFormat="1" ht="14.25">
      <c r="B71" s="41">
        <v>43880</v>
      </c>
      <c r="C71" s="49" t="s">
        <v>76</v>
      </c>
      <c r="D71" s="50">
        <v>1500</v>
      </c>
      <c r="E71" s="44" t="s">
        <v>17</v>
      </c>
      <c r="F71" s="45" t="s">
        <v>23</v>
      </c>
      <c r="G71" s="52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" customFormat="1" ht="14.25">
      <c r="B72" s="41">
        <v>43880</v>
      </c>
      <c r="C72" s="49" t="s">
        <v>77</v>
      </c>
      <c r="D72" s="50">
        <v>1000</v>
      </c>
      <c r="E72" s="44" t="s">
        <v>17</v>
      </c>
      <c r="F72" s="45" t="s">
        <v>23</v>
      </c>
      <c r="G72" s="46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" customFormat="1" ht="14.25">
      <c r="B73" s="41">
        <v>43880</v>
      </c>
      <c r="C73" s="49" t="s">
        <v>78</v>
      </c>
      <c r="D73" s="50">
        <v>500</v>
      </c>
      <c r="E73" s="44" t="s">
        <v>17</v>
      </c>
      <c r="F73" s="45" t="s">
        <v>23</v>
      </c>
      <c r="G73" s="46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" customFormat="1" ht="14.25">
      <c r="B74" s="41">
        <v>43880</v>
      </c>
      <c r="C74" s="53" t="s">
        <v>79</v>
      </c>
      <c r="D74" s="54">
        <v>800</v>
      </c>
      <c r="E74" s="44" t="s">
        <v>17</v>
      </c>
      <c r="F74" s="45" t="s">
        <v>23</v>
      </c>
      <c r="G74" s="46"/>
      <c r="I74" s="48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" customFormat="1" ht="14.25">
      <c r="B75" s="41">
        <v>43880</v>
      </c>
      <c r="C75" s="53" t="s">
        <v>80</v>
      </c>
      <c r="D75" s="54">
        <v>2100</v>
      </c>
      <c r="E75" s="44" t="s">
        <v>17</v>
      </c>
      <c r="F75" s="45" t="s">
        <v>23</v>
      </c>
      <c r="G75" s="46"/>
      <c r="I75" s="48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" customFormat="1" ht="14.25">
      <c r="B76" s="41">
        <v>43880</v>
      </c>
      <c r="C76" s="49" t="s">
        <v>81</v>
      </c>
      <c r="D76" s="54">
        <v>600</v>
      </c>
      <c r="E76" s="44" t="s">
        <v>17</v>
      </c>
      <c r="F76" s="45" t="s">
        <v>23</v>
      </c>
      <c r="G76" s="4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" customFormat="1" ht="14.25">
      <c r="B77" s="41">
        <v>43880</v>
      </c>
      <c r="C77" s="49" t="s">
        <v>82</v>
      </c>
      <c r="D77" s="54">
        <v>500</v>
      </c>
      <c r="E77" s="44" t="s">
        <v>17</v>
      </c>
      <c r="F77" s="45" t="s">
        <v>23</v>
      </c>
      <c r="G77" s="46"/>
      <c r="I77" s="60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" customFormat="1" ht="14.25">
      <c r="B78" s="41">
        <v>43880</v>
      </c>
      <c r="C78" s="47" t="s">
        <v>83</v>
      </c>
      <c r="D78" s="54">
        <v>500</v>
      </c>
      <c r="E78" s="44" t="s">
        <v>17</v>
      </c>
      <c r="F78" s="45" t="s">
        <v>23</v>
      </c>
      <c r="G78" s="46"/>
      <c r="I78" s="4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" customFormat="1" ht="14.25">
      <c r="B79" s="41">
        <v>43880</v>
      </c>
      <c r="C79" s="42" t="s">
        <v>84</v>
      </c>
      <c r="D79" s="20">
        <v>500</v>
      </c>
      <c r="E79" s="44" t="s">
        <v>17</v>
      </c>
      <c r="F79" s="45" t="s">
        <v>23</v>
      </c>
      <c r="G79" s="46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" customFormat="1" ht="14.25">
      <c r="B80" s="41">
        <v>43880</v>
      </c>
      <c r="C80" s="42" t="s">
        <v>85</v>
      </c>
      <c r="D80" s="20">
        <v>2400</v>
      </c>
      <c r="E80" s="44" t="s">
        <v>17</v>
      </c>
      <c r="F80" s="45" t="s">
        <v>23</v>
      </c>
      <c r="G80" s="46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" customFormat="1" ht="14.25">
      <c r="B81" s="41">
        <v>43880</v>
      </c>
      <c r="C81" s="49" t="s">
        <v>86</v>
      </c>
      <c r="D81" s="50">
        <v>500</v>
      </c>
      <c r="E81" s="44" t="s">
        <v>17</v>
      </c>
      <c r="F81" s="45" t="s">
        <v>23</v>
      </c>
      <c r="G81" s="46"/>
      <c r="I81" s="60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" customFormat="1" ht="14.25">
      <c r="B82" s="41">
        <v>43881</v>
      </c>
      <c r="C82" s="42" t="s">
        <v>87</v>
      </c>
      <c r="D82" s="20">
        <v>1500</v>
      </c>
      <c r="E82" s="44" t="s">
        <v>17</v>
      </c>
      <c r="F82" s="45" t="s">
        <v>23</v>
      </c>
      <c r="G82" s="46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" customFormat="1" ht="14.25">
      <c r="B83" s="41">
        <v>43881</v>
      </c>
      <c r="C83" s="42" t="s">
        <v>88</v>
      </c>
      <c r="D83" s="20">
        <v>1000</v>
      </c>
      <c r="E83" s="44" t="s">
        <v>17</v>
      </c>
      <c r="F83" s="45" t="s">
        <v>23</v>
      </c>
      <c r="G83" s="46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" customFormat="1" ht="14.25">
      <c r="B84" s="41">
        <v>43881</v>
      </c>
      <c r="C84" s="42" t="s">
        <v>89</v>
      </c>
      <c r="D84" s="20">
        <v>1600</v>
      </c>
      <c r="E84" s="44" t="s">
        <v>17</v>
      </c>
      <c r="F84" s="45" t="s">
        <v>23</v>
      </c>
      <c r="G84" s="46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" customFormat="1" ht="14.25">
      <c r="B85" s="41">
        <v>43881</v>
      </c>
      <c r="C85" s="42" t="s">
        <v>90</v>
      </c>
      <c r="D85" s="20">
        <v>600</v>
      </c>
      <c r="E85" s="44" t="s">
        <v>17</v>
      </c>
      <c r="F85" s="45" t="s">
        <v>23</v>
      </c>
      <c r="G85" s="46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" customFormat="1" ht="14.25">
      <c r="B86" s="41">
        <v>43881</v>
      </c>
      <c r="C86" s="42" t="s">
        <v>91</v>
      </c>
      <c r="D86" s="20">
        <v>300</v>
      </c>
      <c r="E86" s="44" t="s">
        <v>17</v>
      </c>
      <c r="F86" s="45" t="s">
        <v>23</v>
      </c>
      <c r="G86" s="4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" customFormat="1" ht="14.25">
      <c r="B87" s="41">
        <v>43881</v>
      </c>
      <c r="C87" s="42" t="s">
        <v>91</v>
      </c>
      <c r="D87" s="20">
        <v>800</v>
      </c>
      <c r="E87" s="44" t="s">
        <v>17</v>
      </c>
      <c r="F87" s="45" t="s">
        <v>23</v>
      </c>
      <c r="G87" s="46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" customFormat="1" ht="14.25">
      <c r="B88" s="41">
        <v>43881</v>
      </c>
      <c r="C88" s="42" t="s">
        <v>92</v>
      </c>
      <c r="D88" s="20">
        <v>2500</v>
      </c>
      <c r="E88" s="44" t="s">
        <v>17</v>
      </c>
      <c r="F88" s="45" t="s">
        <v>23</v>
      </c>
      <c r="G88" s="46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" customFormat="1" ht="14.25">
      <c r="B89" s="41">
        <v>43881</v>
      </c>
      <c r="C89" s="42" t="s">
        <v>93</v>
      </c>
      <c r="D89" s="20">
        <v>500</v>
      </c>
      <c r="E89" s="44" t="s">
        <v>17</v>
      </c>
      <c r="F89" s="45" t="s">
        <v>23</v>
      </c>
      <c r="G89" s="46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" customFormat="1" ht="14.25">
      <c r="B90" s="41">
        <v>43882</v>
      </c>
      <c r="C90" s="42" t="s">
        <v>94</v>
      </c>
      <c r="D90" s="20">
        <v>800</v>
      </c>
      <c r="E90" s="44" t="s">
        <v>17</v>
      </c>
      <c r="F90" s="45" t="s">
        <v>23</v>
      </c>
      <c r="G90" s="46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" customFormat="1" ht="14.25">
      <c r="B91" s="41">
        <v>43882</v>
      </c>
      <c r="C91" s="42" t="s">
        <v>95</v>
      </c>
      <c r="D91" s="20">
        <v>4000</v>
      </c>
      <c r="E91" s="44" t="s">
        <v>17</v>
      </c>
      <c r="F91" s="45" t="s">
        <v>23</v>
      </c>
      <c r="G91" s="46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" customFormat="1" ht="14.25">
      <c r="B92" s="41">
        <v>43883</v>
      </c>
      <c r="C92" s="42" t="s">
        <v>96</v>
      </c>
      <c r="D92" s="20">
        <v>2600</v>
      </c>
      <c r="E92" s="44" t="s">
        <v>17</v>
      </c>
      <c r="F92" s="45" t="s">
        <v>23</v>
      </c>
      <c r="G92" s="46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" customFormat="1" ht="14.25">
      <c r="B93" s="41">
        <v>43883</v>
      </c>
      <c r="C93" s="42" t="s">
        <v>97</v>
      </c>
      <c r="D93" s="20">
        <v>500</v>
      </c>
      <c r="E93" s="44" t="s">
        <v>17</v>
      </c>
      <c r="F93" s="45" t="s">
        <v>23</v>
      </c>
      <c r="G93" s="46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" customFormat="1" ht="14.25">
      <c r="B94" s="41">
        <v>43883</v>
      </c>
      <c r="C94" s="42" t="s">
        <v>98</v>
      </c>
      <c r="D94" s="20">
        <v>500</v>
      </c>
      <c r="E94" s="44" t="s">
        <v>17</v>
      </c>
      <c r="F94" s="45" t="s">
        <v>23</v>
      </c>
      <c r="G94" s="46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" customFormat="1" ht="14.25">
      <c r="B95" s="41">
        <v>43883</v>
      </c>
      <c r="C95" s="42" t="s">
        <v>99</v>
      </c>
      <c r="D95" s="20">
        <v>1000</v>
      </c>
      <c r="E95" s="44" t="s">
        <v>17</v>
      </c>
      <c r="F95" s="45" t="s">
        <v>23</v>
      </c>
      <c r="G95" s="46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" customFormat="1" ht="14.25">
      <c r="B96" s="41">
        <v>43883</v>
      </c>
      <c r="C96" s="42" t="s">
        <v>100</v>
      </c>
      <c r="D96" s="20">
        <v>3600</v>
      </c>
      <c r="E96" s="44" t="s">
        <v>17</v>
      </c>
      <c r="F96" s="45" t="s">
        <v>23</v>
      </c>
      <c r="G96" s="4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" customFormat="1" ht="14.25">
      <c r="B97" s="41">
        <v>43883</v>
      </c>
      <c r="C97" s="42" t="s">
        <v>101</v>
      </c>
      <c r="D97" s="20">
        <v>3100</v>
      </c>
      <c r="E97" s="44" t="s">
        <v>17</v>
      </c>
      <c r="F97" s="45" t="s">
        <v>23</v>
      </c>
      <c r="G97" s="46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" customFormat="1" ht="14.25">
      <c r="B98" s="41">
        <v>43883</v>
      </c>
      <c r="C98" s="42" t="s">
        <v>102</v>
      </c>
      <c r="D98" s="20">
        <v>1500</v>
      </c>
      <c r="E98" s="44" t="s">
        <v>17</v>
      </c>
      <c r="F98" s="45" t="s">
        <v>23</v>
      </c>
      <c r="G98" s="46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" customFormat="1" ht="14.25">
      <c r="B99" s="41">
        <v>43883</v>
      </c>
      <c r="C99" s="42" t="s">
        <v>103</v>
      </c>
      <c r="D99" s="20">
        <v>1000</v>
      </c>
      <c r="E99" s="44" t="s">
        <v>17</v>
      </c>
      <c r="F99" s="45" t="s">
        <v>23</v>
      </c>
      <c r="G99" s="46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" customFormat="1" ht="14.25">
      <c r="B100" s="41">
        <v>43885</v>
      </c>
      <c r="C100" s="42" t="s">
        <v>104</v>
      </c>
      <c r="D100" s="20">
        <v>500</v>
      </c>
      <c r="E100" s="44" t="s">
        <v>17</v>
      </c>
      <c r="F100" s="45" t="s">
        <v>23</v>
      </c>
      <c r="G100" s="46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" customFormat="1" ht="14.25">
      <c r="B101" s="41">
        <v>43885</v>
      </c>
      <c r="C101" s="9" t="s">
        <v>105</v>
      </c>
      <c r="D101" s="20">
        <v>500</v>
      </c>
      <c r="E101" s="44" t="s">
        <v>17</v>
      </c>
      <c r="F101" s="45" t="s">
        <v>23</v>
      </c>
      <c r="G101" s="46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" customFormat="1" ht="14.25">
      <c r="B102" s="41">
        <v>43885</v>
      </c>
      <c r="C102" s="42" t="s">
        <v>106</v>
      </c>
      <c r="D102" s="43">
        <v>7400</v>
      </c>
      <c r="E102" s="44" t="s">
        <v>17</v>
      </c>
      <c r="F102" s="45" t="s">
        <v>23</v>
      </c>
      <c r="G102" s="46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" customFormat="1" ht="14.25">
      <c r="B103" s="41">
        <v>43886</v>
      </c>
      <c r="C103" s="42" t="s">
        <v>107</v>
      </c>
      <c r="D103" s="20">
        <v>3000</v>
      </c>
      <c r="E103" s="44" t="s">
        <v>17</v>
      </c>
      <c r="F103" s="45" t="s">
        <v>23</v>
      </c>
      <c r="G103" s="46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" customFormat="1" ht="14.25">
      <c r="B104" s="41">
        <v>43886</v>
      </c>
      <c r="C104" s="42" t="s">
        <v>108</v>
      </c>
      <c r="D104" s="20">
        <v>1000</v>
      </c>
      <c r="E104" s="44" t="s">
        <v>17</v>
      </c>
      <c r="F104" s="45" t="s">
        <v>23</v>
      </c>
      <c r="G104" s="46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" customFormat="1" ht="14.25">
      <c r="B105" s="41">
        <v>43886</v>
      </c>
      <c r="C105" s="42" t="s">
        <v>109</v>
      </c>
      <c r="D105" s="20">
        <v>1000</v>
      </c>
      <c r="E105" s="44" t="s">
        <v>17</v>
      </c>
      <c r="F105" s="45" t="s">
        <v>23</v>
      </c>
      <c r="G105" s="46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" customFormat="1" ht="14.25">
      <c r="B106" s="41">
        <v>43886</v>
      </c>
      <c r="C106" s="42" t="s">
        <v>110</v>
      </c>
      <c r="D106" s="20">
        <v>600</v>
      </c>
      <c r="E106" s="44" t="s">
        <v>17</v>
      </c>
      <c r="F106" s="45" t="s">
        <v>23</v>
      </c>
      <c r="G106" s="4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" customFormat="1" ht="14.25">
      <c r="B107" s="41">
        <v>43886</v>
      </c>
      <c r="C107" s="42" t="s">
        <v>111</v>
      </c>
      <c r="D107" s="20">
        <v>500</v>
      </c>
      <c r="E107" s="44" t="s">
        <v>17</v>
      </c>
      <c r="F107" s="45" t="s">
        <v>23</v>
      </c>
      <c r="G107" s="46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" customFormat="1" ht="14.25">
      <c r="B108" s="41">
        <v>43887</v>
      </c>
      <c r="C108" s="42" t="s">
        <v>112</v>
      </c>
      <c r="D108" s="20">
        <v>1600</v>
      </c>
      <c r="E108" s="44" t="s">
        <v>17</v>
      </c>
      <c r="F108" s="45" t="s">
        <v>23</v>
      </c>
      <c r="G108" s="46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" customFormat="1" ht="14.25">
      <c r="B109" s="41">
        <v>43887</v>
      </c>
      <c r="C109" s="42" t="s">
        <v>113</v>
      </c>
      <c r="D109" s="20">
        <v>700</v>
      </c>
      <c r="E109" s="44" t="s">
        <v>17</v>
      </c>
      <c r="F109" s="45" t="s">
        <v>23</v>
      </c>
      <c r="G109" s="46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" customFormat="1" ht="14.25">
      <c r="B110" s="41">
        <v>43887</v>
      </c>
      <c r="C110" s="42" t="s">
        <v>31</v>
      </c>
      <c r="D110" s="20">
        <v>500</v>
      </c>
      <c r="E110" s="44" t="s">
        <v>17</v>
      </c>
      <c r="F110" s="45" t="s">
        <v>23</v>
      </c>
      <c r="G110" s="46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6" ht="14.25">
      <c r="B111" s="55"/>
      <c r="C111" s="42"/>
      <c r="D111" s="43"/>
      <c r="F111" s="56"/>
    </row>
    <row r="112" spans="2:6" ht="14.25">
      <c r="B112" s="19"/>
      <c r="C112" s="57" t="s">
        <v>114</v>
      </c>
      <c r="D112" s="58">
        <f>SUM(D12:D111)</f>
        <v>132350</v>
      </c>
      <c r="F112" s="56"/>
    </row>
    <row r="113" ht="14.25">
      <c r="D113" s="59"/>
    </row>
    <row r="114" ht="14.25">
      <c r="D114" s="59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0"/>
  <sheetViews>
    <sheetView workbookViewId="0" topLeftCell="A1">
      <selection activeCell="F6" sqref="F6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115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4.25">
      <c r="B3" s="17" t="s">
        <v>116</v>
      </c>
      <c r="C3" s="18" t="s">
        <v>117</v>
      </c>
      <c r="D3" s="18" t="s">
        <v>13</v>
      </c>
      <c r="E3" s="18" t="s">
        <v>14</v>
      </c>
    </row>
    <row r="4" spans="2:8" s="10" customFormat="1" ht="14.25">
      <c r="B4" s="19">
        <v>43890</v>
      </c>
      <c r="C4" s="9" t="s">
        <v>118</v>
      </c>
      <c r="D4" s="20">
        <v>163</v>
      </c>
      <c r="E4" s="9" t="s">
        <v>119</v>
      </c>
      <c r="G4" s="9"/>
      <c r="H4" s="9"/>
    </row>
    <row r="5" spans="2:4" ht="14.25">
      <c r="B5" s="19"/>
      <c r="D5" s="21"/>
    </row>
    <row r="6" spans="3:4" ht="14.25">
      <c r="C6" s="22" t="s">
        <v>120</v>
      </c>
      <c r="D6" s="23">
        <f>SUM(D4:D5)</f>
        <v>163</v>
      </c>
    </row>
    <row r="7" ht="14.25">
      <c r="D7" s="20"/>
    </row>
    <row r="8" ht="14.25">
      <c r="D8" s="20"/>
    </row>
    <row r="9" ht="14.25">
      <c r="D9" s="20"/>
    </row>
    <row r="10" ht="14.25">
      <c r="D10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121</v>
      </c>
      <c r="B1" s="4"/>
      <c r="C1" s="4"/>
      <c r="D1" s="4"/>
      <c r="E1" s="4"/>
      <c r="F1" s="4"/>
    </row>
    <row r="2" ht="18.75" customHeight="1">
      <c r="A2" s="5" t="s">
        <v>122</v>
      </c>
    </row>
    <row r="3" ht="14.25">
      <c r="A3" s="6" t="s">
        <v>123</v>
      </c>
    </row>
    <row r="4" ht="14.25">
      <c r="A4" s="7" t="s">
        <v>124</v>
      </c>
    </row>
    <row r="5" spans="1:6" ht="14.25">
      <c r="A5" s="8" t="s">
        <v>125</v>
      </c>
      <c r="B5" s="9"/>
      <c r="C5" s="9"/>
      <c r="D5" s="9"/>
      <c r="F5" s="9"/>
    </row>
    <row r="6" spans="1:6" ht="14.25">
      <c r="A6" s="10" t="s">
        <v>126</v>
      </c>
      <c r="B6" s="9"/>
      <c r="C6" s="9"/>
      <c r="D6" s="9"/>
      <c r="F6" s="9"/>
    </row>
    <row r="7" spans="1:6" ht="14.25">
      <c r="A7" s="10" t="s">
        <v>127</v>
      </c>
      <c r="B7" s="9"/>
      <c r="C7" s="9"/>
      <c r="D7" s="9"/>
      <c r="F7" s="9"/>
    </row>
    <row r="8" spans="1:6" ht="14.25">
      <c r="A8" s="10"/>
      <c r="B8" s="9"/>
      <c r="C8" s="9"/>
      <c r="D8" s="9"/>
      <c r="F8" s="9"/>
    </row>
    <row r="9" ht="14.25">
      <c r="A9" s="11" t="s">
        <v>128</v>
      </c>
    </row>
    <row r="10" ht="14.25">
      <c r="A10" t="s">
        <v>129</v>
      </c>
    </row>
    <row r="11" ht="14.25">
      <c r="A11" t="s">
        <v>130</v>
      </c>
    </row>
    <row r="12" ht="14.25">
      <c r="A12" t="s">
        <v>131</v>
      </c>
    </row>
    <row r="14" ht="19.5" customHeight="1">
      <c r="A14" s="5" t="s">
        <v>132</v>
      </c>
    </row>
    <row r="15" ht="14.25">
      <c r="A15" t="s">
        <v>133</v>
      </c>
    </row>
    <row r="16" ht="14.25">
      <c r="A16" t="s">
        <v>134</v>
      </c>
    </row>
    <row r="17" ht="14.25">
      <c r="A17" t="s">
        <v>135</v>
      </c>
    </row>
    <row r="19" ht="14.25">
      <c r="A19" s="12" t="s">
        <v>136</v>
      </c>
    </row>
    <row r="20" ht="14.25">
      <c r="A20" s="12" t="s">
        <v>137</v>
      </c>
    </row>
    <row r="21" ht="14.25">
      <c r="A21" s="12"/>
    </row>
    <row r="22" ht="19.5" customHeight="1">
      <c r="A22" s="5" t="s">
        <v>138</v>
      </c>
    </row>
    <row r="23" ht="14.25">
      <c r="A23" t="s">
        <v>139</v>
      </c>
    </row>
    <row r="24" ht="14.25">
      <c r="A24" t="s">
        <v>140</v>
      </c>
    </row>
    <row r="25" ht="14.25">
      <c r="A25" t="s">
        <v>141</v>
      </c>
    </row>
    <row r="26" ht="14.25">
      <c r="A26" t="s">
        <v>142</v>
      </c>
    </row>
    <row r="27" ht="14.25">
      <c r="A27" t="s">
        <v>143</v>
      </c>
    </row>
    <row r="28" ht="14.25">
      <c r="A28" t="s">
        <v>144</v>
      </c>
    </row>
    <row r="30" s="1" customFormat="1" ht="14.25">
      <c r="A30" s="13" t="s">
        <v>145</v>
      </c>
    </row>
    <row r="31" spans="1:6" s="2" customFormat="1" ht="14.25">
      <c r="A31" s="3" t="s">
        <v>146</v>
      </c>
      <c r="B31" s="1"/>
      <c r="C31" s="1"/>
      <c r="D31" s="1"/>
      <c r="E31" s="1"/>
      <c r="F31" s="1"/>
    </row>
    <row r="32" spans="1:6" s="3" customFormat="1" ht="14.25">
      <c r="A32" s="3" t="s">
        <v>147</v>
      </c>
      <c r="B32" s="2"/>
      <c r="C32" s="2"/>
      <c r="D32" s="2"/>
      <c r="E32" s="1"/>
      <c r="F32" s="1"/>
    </row>
    <row r="33" ht="14.25">
      <c r="A33" s="7" t="s">
        <v>148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2020-02-28T09:19:03Z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