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756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<sst xmlns="http://schemas.openxmlformats.org/spreadsheetml/2006/main" count="102" uniqueCount="72">
  <si>
    <t>童蒙2019年十月份财务明细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</si>
  <si>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</si>
  <si>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</si>
  <si>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</si>
  <si>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</si>
  <si>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</si>
  <si>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</si>
  <si>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</si>
  <si>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</si>
  <si>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</si>
  <si>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童蒙2019年十月捐赠收入明细</t>
  </si>
  <si>
    <t>时  间</t>
  </si>
  <si>
    <t>捐赠人</t>
  </si>
  <si>
    <t>金  额</t>
  </si>
  <si>
    <t>类  别</t>
  </si>
  <si>
    <t>捐款方向</t>
  </si>
  <si>
    <t>浩</t>
  </si>
  <si>
    <t>限定性</t>
  </si>
  <si>
    <t>经书助印流通</t>
  </si>
  <si>
    <t>许霞（代转）</t>
  </si>
  <si>
    <t>童蒙公益事业</t>
  </si>
  <si>
    <t>周晓英</t>
  </si>
  <si>
    <t>李沁彬</t>
  </si>
  <si>
    <t>定向资助学生</t>
  </si>
  <si>
    <t>陈君</t>
  </si>
  <si>
    <t>晓洁</t>
  </si>
  <si>
    <t>陈女士</t>
  </si>
  <si>
    <t>吴文萍</t>
  </si>
  <si>
    <t>左西乡村教师发展</t>
  </si>
  <si>
    <t>王文君</t>
  </si>
  <si>
    <t>掌柜联盟</t>
  </si>
  <si>
    <t>当月捐款合计：</t>
  </si>
  <si>
    <t>童蒙2019年十月支出明细</t>
  </si>
  <si>
    <t>日  期</t>
  </si>
  <si>
    <t>摘  要</t>
  </si>
  <si>
    <t>国庆假期公开课等交通费及学生餐费</t>
  </si>
  <si>
    <t>2019秋资助款发放：山西71名</t>
  </si>
  <si>
    <t>2019秋资助款发放：贵州4名</t>
  </si>
  <si>
    <t>山区公开课交通费用</t>
  </si>
  <si>
    <t>2019秋资助款发放：礼县6名</t>
  </si>
  <si>
    <t>2019秋资助款发放：长岭1名</t>
  </si>
  <si>
    <t>左西教师十月份生活补贴发放</t>
  </si>
  <si>
    <t>支付办公场地物业费（半年，至201912）</t>
  </si>
  <si>
    <t>非限定性</t>
  </si>
  <si>
    <t>2019秋资助款发放：成武爱心联盟退回</t>
  </si>
  <si>
    <t>2019秋资助款发放：岚县同心圆退回</t>
  </si>
  <si>
    <t>童蒙九月份办公网络通信</t>
  </si>
  <si>
    <t>十月份对公账号网银转账费用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</si>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</sst>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b/>
      <sz val="12"/>
      <name val="楷体_GB2312"/>
      <family val="0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5" fillId="0" borderId="0">
      <alignment vertical="center"/>
      <protection/>
    </xf>
    <xf numFmtId="0" fontId="17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5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5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5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5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3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3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3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3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5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3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5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5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3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3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3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3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5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176" fontId="56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9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18.50390625" style="0" customWidth="1"/>
    <col min="7" max="7" width="4.625" style="8" customWidth="1"/>
    <col min="8" max="217" width="9.00390625" style="8" customWidth="1"/>
  </cols>
  <sheetData>
    <row r="1" ht="9.75" customHeight="1"/>
    <row r="2" spans="2:6" ht="28.5" customHeight="1">
      <c r="B2" s="27" t="s">
        <v>0</v>
      </c>
      <c r="C2" s="28"/>
      <c r="D2" s="28"/>
      <c r="E2" s="28"/>
      <c r="F2" s="28"/>
    </row>
    <row r="3" spans="2:6" ht="17.25">
      <c r="B3" s="29" t="s">
        <v>1</v>
      </c>
      <c r="C3" s="29"/>
      <c r="D3" s="29"/>
      <c r="E3" s="29"/>
      <c r="F3" s="29"/>
    </row>
    <row r="4" spans="2:6" ht="14.25">
      <c r="B4" s="30"/>
      <c r="C4" s="31" t="s">
        <v>2</v>
      </c>
      <c r="D4" s="31" t="s">
        <v>3</v>
      </c>
      <c r="E4" s="31" t="s">
        <v>4</v>
      </c>
      <c r="F4" s="31" t="s">
        <v>5</v>
      </c>
    </row>
    <row r="5" spans="2:6" ht="14.25">
      <c r="B5" s="32" t="s">
        <v>6</v>
      </c>
      <c r="C5" s="33">
        <v>151944.29</v>
      </c>
      <c r="D5" s="34">
        <v>8629.9</v>
      </c>
      <c r="E5" s="35">
        <v>55368</v>
      </c>
      <c r="F5" s="33">
        <f>C5+D5-E5</f>
        <v>105206.19</v>
      </c>
    </row>
    <row r="6" spans="2:6" ht="14.25">
      <c r="B6" s="32" t="s">
        <v>7</v>
      </c>
      <c r="C6" s="33">
        <v>30593.17</v>
      </c>
      <c r="D6" s="34">
        <v>0</v>
      </c>
      <c r="E6" s="35">
        <v>1039.1</v>
      </c>
      <c r="F6" s="33">
        <f aca="true" t="shared" si="0" ref="F5:F7">C6+D6-E6</f>
        <v>29554.07</v>
      </c>
    </row>
    <row r="7" spans="2:6" ht="14.25">
      <c r="B7" s="36" t="s">
        <v>8</v>
      </c>
      <c r="C7" s="37">
        <f>SUM(C5:C6)</f>
        <v>182537.46000000002</v>
      </c>
      <c r="D7" s="37">
        <f>SUM(D5:D6)</f>
        <v>8629.9</v>
      </c>
      <c r="E7" s="37">
        <f>SUM(E5:E6)</f>
        <v>56407.1</v>
      </c>
      <c r="F7" s="38">
        <f t="shared" si="0"/>
        <v>134760.26</v>
      </c>
    </row>
    <row r="8" ht="14.25">
      <c r="B8" s="39" t="s">
        <v>9</v>
      </c>
    </row>
    <row r="9" ht="12" customHeight="1"/>
    <row r="10" spans="2:6" s="26" customFormat="1" ht="20.25">
      <c r="B10" s="14" t="s">
        <v>10</v>
      </c>
      <c r="C10" s="14"/>
      <c r="D10" s="14"/>
      <c r="E10" s="14"/>
      <c r="F10" s="14"/>
    </row>
    <row r="11" spans="2:6" ht="14.25">
      <c r="B11" s="40" t="s">
        <v>11</v>
      </c>
      <c r="C11" s="40" t="s">
        <v>12</v>
      </c>
      <c r="D11" s="40" t="s">
        <v>13</v>
      </c>
      <c r="E11" s="41" t="s">
        <v>14</v>
      </c>
      <c r="F11" s="40" t="s">
        <v>15</v>
      </c>
    </row>
    <row r="12" spans="2:6" ht="14.25">
      <c r="B12" s="42">
        <v>43746</v>
      </c>
      <c r="C12" s="43" t="s">
        <v>16</v>
      </c>
      <c r="D12" s="44">
        <v>99.9</v>
      </c>
      <c r="E12" s="45" t="s">
        <v>17</v>
      </c>
      <c r="F12" s="46" t="s">
        <v>18</v>
      </c>
    </row>
    <row r="13" spans="2:6" ht="14.25">
      <c r="B13" s="42">
        <v>43757</v>
      </c>
      <c r="C13" s="43" t="s">
        <v>19</v>
      </c>
      <c r="D13" s="44">
        <v>100</v>
      </c>
      <c r="E13" s="45" t="s">
        <v>17</v>
      </c>
      <c r="F13" s="46" t="s">
        <v>20</v>
      </c>
    </row>
    <row r="14" spans="2:6" ht="14.25">
      <c r="B14" s="42">
        <v>43757</v>
      </c>
      <c r="C14" s="43" t="s">
        <v>21</v>
      </c>
      <c r="D14" s="44">
        <v>200</v>
      </c>
      <c r="E14" s="8" t="s">
        <v>17</v>
      </c>
      <c r="F14" s="47" t="s">
        <v>20</v>
      </c>
    </row>
    <row r="15" spans="2:6" ht="14.25">
      <c r="B15" s="42">
        <v>43761</v>
      </c>
      <c r="C15" s="43" t="s">
        <v>22</v>
      </c>
      <c r="D15" s="44">
        <v>100</v>
      </c>
      <c r="E15" s="45" t="s">
        <v>17</v>
      </c>
      <c r="F15" s="46" t="s">
        <v>23</v>
      </c>
    </row>
    <row r="16" spans="2:6" ht="14.25">
      <c r="B16" s="42">
        <v>43761</v>
      </c>
      <c r="C16" s="43" t="s">
        <v>24</v>
      </c>
      <c r="D16" s="44">
        <v>1600</v>
      </c>
      <c r="E16" s="45" t="s">
        <v>17</v>
      </c>
      <c r="F16" s="46" t="s">
        <v>23</v>
      </c>
    </row>
    <row r="17" spans="2:6" ht="14.25">
      <c r="B17" s="42">
        <v>43761</v>
      </c>
      <c r="C17" s="43" t="s">
        <v>25</v>
      </c>
      <c r="D17" s="44">
        <v>30</v>
      </c>
      <c r="E17" s="45" t="s">
        <v>17</v>
      </c>
      <c r="F17" s="46" t="s">
        <v>18</v>
      </c>
    </row>
    <row r="18" spans="2:6" ht="14.25">
      <c r="B18" s="42">
        <v>43762</v>
      </c>
      <c r="C18" s="43" t="s">
        <v>26</v>
      </c>
      <c r="D18" s="44">
        <v>600</v>
      </c>
      <c r="E18" s="45" t="s">
        <v>17</v>
      </c>
      <c r="F18" s="46" t="s">
        <v>23</v>
      </c>
    </row>
    <row r="19" spans="2:6" ht="14.25">
      <c r="B19" s="42">
        <v>43763</v>
      </c>
      <c r="C19" s="43" t="s">
        <v>27</v>
      </c>
      <c r="D19" s="44">
        <v>2600</v>
      </c>
      <c r="E19" s="8" t="s">
        <v>17</v>
      </c>
      <c r="F19" s="47" t="s">
        <v>28</v>
      </c>
    </row>
    <row r="20" spans="2:6" ht="14.25">
      <c r="B20" s="42">
        <v>43764</v>
      </c>
      <c r="C20" s="43" t="s">
        <v>29</v>
      </c>
      <c r="D20" s="44">
        <v>800</v>
      </c>
      <c r="E20" s="45" t="s">
        <v>17</v>
      </c>
      <c r="F20" s="46" t="s">
        <v>23</v>
      </c>
    </row>
    <row r="21" spans="2:6" ht="14.25">
      <c r="B21" s="42">
        <v>43768</v>
      </c>
      <c r="C21" s="43" t="s">
        <v>30</v>
      </c>
      <c r="D21" s="44">
        <v>2500</v>
      </c>
      <c r="E21" s="45" t="s">
        <v>17</v>
      </c>
      <c r="F21" s="46" t="s">
        <v>23</v>
      </c>
    </row>
    <row r="22" spans="2:6" ht="14.25">
      <c r="B22" s="48"/>
      <c r="C22" s="43"/>
      <c r="D22" s="44"/>
      <c r="F22" s="47"/>
    </row>
    <row r="23" spans="2:6" ht="14.25">
      <c r="B23" s="19"/>
      <c r="C23" s="49" t="s">
        <v>31</v>
      </c>
      <c r="D23" s="50">
        <f>SUM(D12:D22)</f>
        <v>8629.9</v>
      </c>
      <c r="F23" s="47"/>
    </row>
    <row r="24" ht="14.25">
      <c r="D24" s="51"/>
    </row>
    <row r="25" ht="14.25">
      <c r="D25" s="51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22"/>
  <sheetViews>
    <sheetView workbookViewId="0" topLeftCell="A1">
      <selection activeCell="F18" sqref="F18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5" width="9.00390625" style="8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8" customFormat="1" ht="22.5" customHeight="1">
      <c r="B2" s="14" t="s">
        <v>32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9" customFormat="1" ht="14.25">
      <c r="B3" s="17" t="s">
        <v>33</v>
      </c>
      <c r="C3" s="18" t="s">
        <v>34</v>
      </c>
      <c r="D3" s="18" t="s">
        <v>13</v>
      </c>
      <c r="E3" s="18" t="s">
        <v>14</v>
      </c>
    </row>
    <row r="4" spans="2:5" ht="14.25">
      <c r="B4" s="19">
        <v>43745</v>
      </c>
      <c r="C4" s="8" t="s">
        <v>35</v>
      </c>
      <c r="D4" s="20">
        <v>578</v>
      </c>
      <c r="E4" s="8" t="s">
        <v>17</v>
      </c>
    </row>
    <row r="5" spans="2:5" ht="14.25">
      <c r="B5" s="19">
        <v>43748</v>
      </c>
      <c r="C5" s="8" t="s">
        <v>36</v>
      </c>
      <c r="D5" s="20">
        <v>46700</v>
      </c>
      <c r="E5" s="8" t="s">
        <v>17</v>
      </c>
    </row>
    <row r="6" spans="2:5" ht="14.25">
      <c r="B6" s="19">
        <v>43748</v>
      </c>
      <c r="C6" s="8" t="s">
        <v>37</v>
      </c>
      <c r="D6" s="20">
        <v>2300</v>
      </c>
      <c r="E6" s="8" t="s">
        <v>17</v>
      </c>
    </row>
    <row r="7" spans="2:5" ht="14.25">
      <c r="B7" s="19">
        <v>43758</v>
      </c>
      <c r="C7" s="8" t="s">
        <v>38</v>
      </c>
      <c r="D7" s="20">
        <v>141</v>
      </c>
      <c r="E7" s="8" t="s">
        <v>17</v>
      </c>
    </row>
    <row r="8" spans="2:5" ht="14.25">
      <c r="B8" s="19">
        <v>43763</v>
      </c>
      <c r="C8" s="8" t="s">
        <v>39</v>
      </c>
      <c r="D8" s="20">
        <v>4000</v>
      </c>
      <c r="E8" s="8" t="s">
        <v>17</v>
      </c>
    </row>
    <row r="9" spans="2:5" ht="14.25">
      <c r="B9" s="19">
        <v>43764</v>
      </c>
      <c r="C9" s="8" t="s">
        <v>40</v>
      </c>
      <c r="D9" s="20">
        <v>800</v>
      </c>
      <c r="E9" s="8" t="s">
        <v>17</v>
      </c>
    </row>
    <row r="10" spans="2:5" ht="14.25">
      <c r="B10" s="19">
        <v>43764</v>
      </c>
      <c r="C10" s="8" t="s">
        <v>41</v>
      </c>
      <c r="D10" s="21">
        <v>2600</v>
      </c>
      <c r="E10" s="8" t="s">
        <v>17</v>
      </c>
    </row>
    <row r="11" spans="2:5" ht="14.25">
      <c r="B11" s="19">
        <v>43765</v>
      </c>
      <c r="C11" s="8" t="s">
        <v>38</v>
      </c>
      <c r="D11" s="20">
        <v>149</v>
      </c>
      <c r="E11" s="8" t="s">
        <v>17</v>
      </c>
    </row>
    <row r="12" spans="2:5" ht="14.25">
      <c r="B12" s="19">
        <v>43767</v>
      </c>
      <c r="C12" s="8" t="s">
        <v>42</v>
      </c>
      <c r="D12" s="20">
        <v>835</v>
      </c>
      <c r="E12" s="8" t="s">
        <v>43</v>
      </c>
    </row>
    <row r="13" spans="2:5" ht="14.25">
      <c r="B13" s="19">
        <v>43767</v>
      </c>
      <c r="C13" s="22" t="s">
        <v>44</v>
      </c>
      <c r="D13" s="21">
        <v>-1300</v>
      </c>
      <c r="E13" s="8" t="s">
        <v>17</v>
      </c>
    </row>
    <row r="14" spans="2:5" ht="14.25">
      <c r="B14" s="19">
        <v>43767</v>
      </c>
      <c r="C14" s="22" t="s">
        <v>45</v>
      </c>
      <c r="D14" s="20">
        <v>-600</v>
      </c>
      <c r="E14" s="8" t="s">
        <v>17</v>
      </c>
    </row>
    <row r="15" spans="2:5" ht="14.25">
      <c r="B15" s="19">
        <v>43769</v>
      </c>
      <c r="C15" s="8" t="s">
        <v>46</v>
      </c>
      <c r="D15" s="21">
        <v>169.1</v>
      </c>
      <c r="E15" s="8" t="s">
        <v>43</v>
      </c>
    </row>
    <row r="16" spans="2:5" ht="14.25">
      <c r="B16" s="19">
        <v>43769</v>
      </c>
      <c r="C16" s="8" t="s">
        <v>47</v>
      </c>
      <c r="D16" s="20">
        <v>35</v>
      </c>
      <c r="E16" s="8" t="s">
        <v>43</v>
      </c>
    </row>
    <row r="17" spans="2:4" ht="14.25">
      <c r="B17" s="19"/>
      <c r="D17" s="21"/>
    </row>
    <row r="18" spans="3:4" ht="14.25">
      <c r="C18" s="23" t="s">
        <v>48</v>
      </c>
      <c r="D18" s="24">
        <f>SUM(D4:D17)</f>
        <v>56407.1</v>
      </c>
    </row>
    <row r="19" ht="14.25">
      <c r="D19" s="20"/>
    </row>
    <row r="20" ht="14.25">
      <c r="D20" s="20"/>
    </row>
    <row r="21" ht="14.25">
      <c r="D21" s="20"/>
    </row>
    <row r="22" ht="14.25">
      <c r="D22" s="25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49</v>
      </c>
      <c r="B1" s="3"/>
      <c r="C1" s="3"/>
      <c r="D1" s="3"/>
      <c r="E1" s="3"/>
      <c r="F1" s="3"/>
    </row>
    <row r="2" ht="18.75" customHeight="1">
      <c r="A2" s="4" t="s">
        <v>50</v>
      </c>
    </row>
    <row r="3" ht="14.25">
      <c r="A3" s="5" t="s">
        <v>51</v>
      </c>
    </row>
    <row r="4" ht="14.25">
      <c r="A4" s="6" t="s">
        <v>52</v>
      </c>
    </row>
    <row r="5" spans="1:6" ht="14.25">
      <c r="A5" s="7" t="s">
        <v>53</v>
      </c>
      <c r="B5" s="8"/>
      <c r="C5" s="8"/>
      <c r="D5" s="8"/>
      <c r="F5" s="8"/>
    </row>
    <row r="6" spans="1:6" ht="14.25">
      <c r="A6" s="9" t="s">
        <v>54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55</v>
      </c>
    </row>
    <row r="9" ht="14.25">
      <c r="A9" t="s">
        <v>56</v>
      </c>
    </row>
    <row r="10" ht="14.25">
      <c r="A10" t="s">
        <v>57</v>
      </c>
    </row>
    <row r="11" ht="14.25">
      <c r="A11" t="s">
        <v>58</v>
      </c>
    </row>
    <row r="13" ht="19.5" customHeight="1">
      <c r="A13" s="11" t="s">
        <v>59</v>
      </c>
    </row>
    <row r="14" ht="14.25">
      <c r="A14" t="s">
        <v>60</v>
      </c>
    </row>
    <row r="15" ht="14.25">
      <c r="A15" t="s">
        <v>61</v>
      </c>
    </row>
    <row r="16" ht="14.25">
      <c r="A16" t="s">
        <v>62</v>
      </c>
    </row>
    <row r="17" ht="14.25">
      <c r="A17" s="1"/>
    </row>
    <row r="18" ht="14.25">
      <c r="A18" t="s">
        <v>63</v>
      </c>
    </row>
    <row r="19" ht="14.25">
      <c r="A19" t="s">
        <v>64</v>
      </c>
    </row>
    <row r="20" ht="14.25">
      <c r="A20" t="s">
        <v>65</v>
      </c>
    </row>
    <row r="21" ht="14.25">
      <c r="A21" t="s">
        <v>66</v>
      </c>
    </row>
    <row r="22" ht="14.25">
      <c r="A22" t="s">
        <v>67</v>
      </c>
    </row>
    <row r="23" ht="14.25">
      <c r="A23" t="s">
        <v>68</v>
      </c>
    </row>
    <row r="25" spans="1:4" s="1" customFormat="1" ht="15.75">
      <c r="A25" s="12" t="s">
        <v>69</v>
      </c>
      <c r="B25" s="2"/>
      <c r="C25" s="2"/>
      <c r="D25" s="2"/>
    </row>
    <row r="26" s="2" customFormat="1" ht="14.25">
      <c r="A26" s="13" t="s">
        <v>70</v>
      </c>
    </row>
    <row r="27" ht="14.25">
      <c r="A27" s="6" t="s">
        <v>71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2019-11-04T02:37:51Z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