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<sst xmlns="http://schemas.openxmlformats.org/spreadsheetml/2006/main" count="144" uniqueCount="82">
  <si>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童蒙2019年七月份财务明细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</si>
  <si>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</si>
  <si>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</si>
  <si>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</si>
  <si>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</si>
  <si>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</si>
  <si>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</si>
  <si>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</si>
  <si>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</si>
  <si>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</si>
  <si>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童蒙2019年七月捐赠收入明细</t>
  </si>
  <si>
    <t>时  间</t>
  </si>
  <si>
    <t>捐赠人</t>
  </si>
  <si>
    <t>金  额</t>
  </si>
  <si>
    <t>类  别</t>
  </si>
  <si>
    <t>捐款方向</t>
  </si>
  <si>
    <t>华相（六七月份）</t>
  </si>
  <si>
    <t>限定性</t>
  </si>
  <si>
    <t>童蒙国学经典</t>
  </si>
  <si>
    <t>周晓英</t>
  </si>
  <si>
    <t>童蒙公益事业</t>
  </si>
  <si>
    <t>华相</t>
  </si>
  <si>
    <t>第三届夏令营活动</t>
  </si>
  <si>
    <t>匿名人士</t>
  </si>
  <si>
    <t>龚先生</t>
  </si>
  <si>
    <t>赵书颖</t>
  </si>
  <si>
    <t>王进</t>
  </si>
  <si>
    <t>何俊</t>
  </si>
  <si>
    <t>青格尔</t>
  </si>
  <si>
    <t>陈国庆</t>
  </si>
  <si>
    <t>吴军</t>
  </si>
  <si>
    <t>吴文萍</t>
  </si>
  <si>
    <t>郭民生</t>
  </si>
  <si>
    <t>杨永军</t>
  </si>
  <si>
    <t>久诚电子</t>
  </si>
  <si>
    <t>张晓辉</t>
  </si>
  <si>
    <t>黄春</t>
  </si>
  <si>
    <t>彭馨磊</t>
  </si>
  <si>
    <t>姚远</t>
  </si>
  <si>
    <t>王天辰</t>
  </si>
  <si>
    <t>胡蝶</t>
  </si>
  <si>
    <t>朱新欣</t>
  </si>
  <si>
    <t>左西乡村教师发展</t>
  </si>
  <si>
    <t>当月捐款合计：</t>
  </si>
  <si>
    <t>童蒙2019年七月支出明细</t>
  </si>
  <si>
    <t>日  期</t>
  </si>
  <si>
    <t>摘  要</t>
  </si>
  <si>
    <t>童蒙五月份办公网络通信</t>
  </si>
  <si>
    <t>非限定性</t>
  </si>
  <si>
    <t>童蒙六月份办公网络通信</t>
  </si>
  <si>
    <t>2019定向资助款发放：菏泽2名</t>
  </si>
  <si>
    <t>山东成武学生家访路费、住宿费（三天）</t>
  </si>
  <si>
    <t>童蒙驻金寨山区活动场所年度租金</t>
  </si>
  <si>
    <t>黑板、文具购买</t>
  </si>
  <si>
    <t>燕子河地区回访路费（4号、28号）</t>
  </si>
  <si>
    <t>字画定制（燕子河公益活动中心）</t>
  </si>
  <si>
    <t>左西教师七月份生活补贴发放</t>
  </si>
  <si>
    <t>七月份对公账号网银转账费用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</si>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</sst>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0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2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2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2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6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workbookViewId="0" topLeftCell="A1">
      <selection activeCell="G41" sqref="G41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4.2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4.25">
      <c r="B5" s="31" t="s">
        <v>6</v>
      </c>
      <c r="C5" s="32">
        <v>99943.66</v>
      </c>
      <c r="D5" s="33">
        <v>21300</v>
      </c>
      <c r="E5" s="34">
        <v>9844</v>
      </c>
      <c r="F5" s="32">
        <f>C5+D5-E5</f>
        <v>111399.66</v>
      </c>
    </row>
    <row r="6" spans="2:6" ht="14.25">
      <c r="B6" s="31" t="s">
        <v>7</v>
      </c>
      <c r="C6" s="32">
        <v>40593.43</v>
      </c>
      <c r="D6" s="33">
        <v>0</v>
      </c>
      <c r="E6" s="34">
        <v>2124.1</v>
      </c>
      <c r="F6" s="32">
        <f aca="true" t="shared" si="0" ref="F5:F7">C6+D6-E6</f>
        <v>38469.33</v>
      </c>
    </row>
    <row r="7" spans="2:6" ht="14.25">
      <c r="B7" s="35" t="s">
        <v>8</v>
      </c>
      <c r="C7" s="36">
        <f>SUM(C5:C6)</f>
        <v>140537.09</v>
      </c>
      <c r="D7" s="36">
        <f>SUM(D5:D6)</f>
        <v>21300</v>
      </c>
      <c r="E7" s="36">
        <f>SUM(E5:E6)</f>
        <v>11968.1</v>
      </c>
      <c r="F7" s="37">
        <f t="shared" si="0"/>
        <v>149868.99</v>
      </c>
    </row>
    <row r="8" ht="14.2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4.2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6" ht="14.25">
      <c r="B12" s="41">
        <v>43647</v>
      </c>
      <c r="C12" s="42" t="s">
        <v>16</v>
      </c>
      <c r="D12" s="43">
        <v>400</v>
      </c>
      <c r="E12" s="8" t="s">
        <v>17</v>
      </c>
      <c r="F12" s="44" t="s">
        <v>18</v>
      </c>
    </row>
    <row r="13" spans="2:6" ht="14.25">
      <c r="B13" s="41">
        <v>43659</v>
      </c>
      <c r="C13" s="42" t="s">
        <v>19</v>
      </c>
      <c r="D13" s="43">
        <v>200</v>
      </c>
      <c r="E13" s="8" t="s">
        <v>17</v>
      </c>
      <c r="F13" s="44" t="s">
        <v>20</v>
      </c>
    </row>
    <row r="14" spans="2:6" ht="14.25">
      <c r="B14" s="41">
        <v>43664</v>
      </c>
      <c r="C14" s="42" t="s">
        <v>21</v>
      </c>
      <c r="D14" s="43">
        <v>200</v>
      </c>
      <c r="E14" s="8" t="s">
        <v>17</v>
      </c>
      <c r="F14" s="44" t="s">
        <v>22</v>
      </c>
    </row>
    <row r="15" spans="2:6" ht="14.25">
      <c r="B15" s="41">
        <v>43664</v>
      </c>
      <c r="C15" s="42" t="s">
        <v>23</v>
      </c>
      <c r="D15" s="43">
        <v>100</v>
      </c>
      <c r="E15" s="8" t="s">
        <v>17</v>
      </c>
      <c r="F15" s="44" t="s">
        <v>22</v>
      </c>
    </row>
    <row r="16" spans="2:6" ht="14.25">
      <c r="B16" s="41">
        <v>43664</v>
      </c>
      <c r="C16" s="42" t="s">
        <v>24</v>
      </c>
      <c r="D16" s="43">
        <v>200</v>
      </c>
      <c r="E16" s="8" t="s">
        <v>17</v>
      </c>
      <c r="F16" s="44" t="s">
        <v>22</v>
      </c>
    </row>
    <row r="17" spans="2:6" ht="14.25">
      <c r="B17" s="41">
        <v>43664</v>
      </c>
      <c r="C17" s="42" t="s">
        <v>25</v>
      </c>
      <c r="D17" s="43">
        <v>200</v>
      </c>
      <c r="E17" s="8" t="s">
        <v>17</v>
      </c>
      <c r="F17" s="44" t="s">
        <v>22</v>
      </c>
    </row>
    <row r="18" spans="2:6" ht="14.25">
      <c r="B18" s="41">
        <v>43664</v>
      </c>
      <c r="C18" s="42" t="s">
        <v>26</v>
      </c>
      <c r="D18" s="43">
        <v>600</v>
      </c>
      <c r="E18" s="8" t="s">
        <v>17</v>
      </c>
      <c r="F18" s="44" t="s">
        <v>22</v>
      </c>
    </row>
    <row r="19" spans="2:6" ht="14.25">
      <c r="B19" s="41">
        <v>43665</v>
      </c>
      <c r="C19" s="42" t="s">
        <v>27</v>
      </c>
      <c r="D19" s="43">
        <v>300</v>
      </c>
      <c r="E19" s="8" t="s">
        <v>17</v>
      </c>
      <c r="F19" s="44" t="s">
        <v>22</v>
      </c>
    </row>
    <row r="20" spans="2:6" ht="14.25">
      <c r="B20" s="41">
        <v>43665</v>
      </c>
      <c r="C20" s="42" t="s">
        <v>28</v>
      </c>
      <c r="D20" s="43">
        <v>200</v>
      </c>
      <c r="E20" s="8" t="s">
        <v>17</v>
      </c>
      <c r="F20" s="44" t="s">
        <v>22</v>
      </c>
    </row>
    <row r="21" spans="2:6" ht="14.25">
      <c r="B21" s="41">
        <v>43665</v>
      </c>
      <c r="C21" s="42" t="s">
        <v>29</v>
      </c>
      <c r="D21" s="43">
        <v>200</v>
      </c>
      <c r="E21" s="8" t="s">
        <v>17</v>
      </c>
      <c r="F21" s="44" t="s">
        <v>22</v>
      </c>
    </row>
    <row r="22" spans="2:6" ht="14.25">
      <c r="B22" s="41">
        <v>43665</v>
      </c>
      <c r="C22" s="42" t="s">
        <v>30</v>
      </c>
      <c r="D22" s="43">
        <v>500</v>
      </c>
      <c r="E22" s="8" t="s">
        <v>17</v>
      </c>
      <c r="F22" s="44" t="s">
        <v>22</v>
      </c>
    </row>
    <row r="23" spans="2:6" ht="14.25">
      <c r="B23" s="41">
        <v>43665</v>
      </c>
      <c r="C23" s="42" t="s">
        <v>19</v>
      </c>
      <c r="D23" s="43">
        <v>300</v>
      </c>
      <c r="E23" s="8" t="s">
        <v>17</v>
      </c>
      <c r="F23" s="44" t="s">
        <v>22</v>
      </c>
    </row>
    <row r="24" spans="2:6" ht="14.25">
      <c r="B24" s="41">
        <v>43665</v>
      </c>
      <c r="C24" s="42" t="s">
        <v>23</v>
      </c>
      <c r="D24" s="43">
        <v>500</v>
      </c>
      <c r="E24" s="8" t="s">
        <v>17</v>
      </c>
      <c r="F24" s="44" t="s">
        <v>22</v>
      </c>
    </row>
    <row r="25" spans="2:6" ht="14.25">
      <c r="B25" s="41">
        <v>43665</v>
      </c>
      <c r="C25" s="42" t="s">
        <v>31</v>
      </c>
      <c r="D25" s="43">
        <v>10000</v>
      </c>
      <c r="E25" s="8" t="s">
        <v>17</v>
      </c>
      <c r="F25" s="44" t="s">
        <v>22</v>
      </c>
    </row>
    <row r="26" spans="2:6" ht="14.25">
      <c r="B26" s="41">
        <v>43665</v>
      </c>
      <c r="C26" s="42" t="s">
        <v>32</v>
      </c>
      <c r="D26" s="43">
        <v>500</v>
      </c>
      <c r="E26" s="8" t="s">
        <v>17</v>
      </c>
      <c r="F26" s="44" t="s">
        <v>22</v>
      </c>
    </row>
    <row r="27" spans="2:6" ht="14.25">
      <c r="B27" s="41">
        <v>43665</v>
      </c>
      <c r="C27" s="42" t="s">
        <v>33</v>
      </c>
      <c r="D27" s="43">
        <v>500</v>
      </c>
      <c r="E27" s="8" t="s">
        <v>17</v>
      </c>
      <c r="F27" s="44" t="s">
        <v>22</v>
      </c>
    </row>
    <row r="28" spans="2:6" ht="14.25">
      <c r="B28" s="41">
        <v>43665</v>
      </c>
      <c r="C28" s="42" t="s">
        <v>34</v>
      </c>
      <c r="D28" s="43">
        <v>1000</v>
      </c>
      <c r="E28" s="8" t="s">
        <v>17</v>
      </c>
      <c r="F28" s="44" t="s">
        <v>22</v>
      </c>
    </row>
    <row r="29" spans="2:6" ht="14.25">
      <c r="B29" s="41">
        <v>43665</v>
      </c>
      <c r="C29" s="42" t="s">
        <v>35</v>
      </c>
      <c r="D29" s="43">
        <v>200</v>
      </c>
      <c r="E29" s="8" t="s">
        <v>17</v>
      </c>
      <c r="F29" s="44" t="s">
        <v>22</v>
      </c>
    </row>
    <row r="30" spans="2:6" ht="14.25">
      <c r="B30" s="41">
        <v>43665</v>
      </c>
      <c r="C30" s="42" t="s">
        <v>36</v>
      </c>
      <c r="D30" s="43">
        <v>100</v>
      </c>
      <c r="E30" s="8" t="s">
        <v>17</v>
      </c>
      <c r="F30" s="44" t="s">
        <v>22</v>
      </c>
    </row>
    <row r="31" spans="2:6" ht="14.25">
      <c r="B31" s="41">
        <v>43665</v>
      </c>
      <c r="C31" s="42" t="s">
        <v>37</v>
      </c>
      <c r="D31" s="43">
        <v>300</v>
      </c>
      <c r="E31" s="8" t="s">
        <v>17</v>
      </c>
      <c r="F31" s="44" t="s">
        <v>22</v>
      </c>
    </row>
    <row r="32" spans="2:6" ht="14.25">
      <c r="B32" s="41">
        <v>43665</v>
      </c>
      <c r="C32" s="42" t="s">
        <v>38</v>
      </c>
      <c r="D32" s="43">
        <v>500</v>
      </c>
      <c r="E32" s="8" t="s">
        <v>17</v>
      </c>
      <c r="F32" s="44" t="s">
        <v>22</v>
      </c>
    </row>
    <row r="33" spans="2:6" ht="14.25">
      <c r="B33" s="41">
        <v>43666</v>
      </c>
      <c r="C33" s="42" t="s">
        <v>39</v>
      </c>
      <c r="D33" s="43">
        <v>300</v>
      </c>
      <c r="E33" s="8" t="s">
        <v>17</v>
      </c>
      <c r="F33" s="44" t="s">
        <v>22</v>
      </c>
    </row>
    <row r="34" spans="2:6" ht="14.25">
      <c r="B34" s="41">
        <v>43668</v>
      </c>
      <c r="C34" s="42" t="s">
        <v>40</v>
      </c>
      <c r="D34" s="43">
        <v>1000</v>
      </c>
      <c r="E34" s="8" t="s">
        <v>17</v>
      </c>
      <c r="F34" s="44" t="s">
        <v>22</v>
      </c>
    </row>
    <row r="35" spans="2:6" ht="14.25">
      <c r="B35" s="41">
        <v>43670</v>
      </c>
      <c r="C35" s="42" t="s">
        <v>41</v>
      </c>
      <c r="D35" s="43">
        <v>100</v>
      </c>
      <c r="E35" s="8" t="s">
        <v>17</v>
      </c>
      <c r="F35" s="44" t="s">
        <v>20</v>
      </c>
    </row>
    <row r="36" spans="2:6" ht="14.25">
      <c r="B36" s="41">
        <v>43670</v>
      </c>
      <c r="C36" s="42" t="s">
        <v>26</v>
      </c>
      <c r="D36" s="43">
        <v>300</v>
      </c>
      <c r="E36" s="8" t="s">
        <v>17</v>
      </c>
      <c r="F36" s="44" t="s">
        <v>20</v>
      </c>
    </row>
    <row r="37" spans="2:6" ht="14.25">
      <c r="B37" s="41">
        <v>43677</v>
      </c>
      <c r="C37" s="42" t="s">
        <v>31</v>
      </c>
      <c r="D37" s="43">
        <v>2600</v>
      </c>
      <c r="E37" s="8" t="s">
        <v>17</v>
      </c>
      <c r="F37" s="44" t="s">
        <v>42</v>
      </c>
    </row>
    <row r="38" spans="2:6" ht="14.25">
      <c r="B38" s="41"/>
      <c r="C38" s="42"/>
      <c r="D38" s="43"/>
      <c r="E38"/>
      <c r="F38" s="44"/>
    </row>
    <row r="39" spans="2:6" ht="14.25">
      <c r="B39" s="41"/>
      <c r="C39" s="42"/>
      <c r="D39" s="43"/>
      <c r="E39"/>
      <c r="F39" s="44"/>
    </row>
    <row r="40" spans="2:6" ht="14.25">
      <c r="B40" s="41"/>
      <c r="C40" s="42"/>
      <c r="D40" s="43"/>
      <c r="F40" s="44"/>
    </row>
    <row r="41" spans="2:6" ht="14.25">
      <c r="B41" s="19"/>
      <c r="C41" s="45" t="s">
        <v>43</v>
      </c>
      <c r="D41" s="46">
        <f>SUM(D12:D40)</f>
        <v>21300</v>
      </c>
      <c r="F41" s="44"/>
    </row>
    <row r="42" ht="14.25">
      <c r="D42" s="47"/>
    </row>
    <row r="43" ht="14.25">
      <c r="D43" s="4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9"/>
  <sheetViews>
    <sheetView workbookViewId="0" topLeftCell="A1">
      <selection activeCell="F15" sqref="F15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44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45</v>
      </c>
      <c r="C3" s="18" t="s">
        <v>46</v>
      </c>
      <c r="D3" s="18" t="s">
        <v>13</v>
      </c>
      <c r="E3" s="18" t="s">
        <v>14</v>
      </c>
    </row>
    <row r="4" spans="2:5" ht="14.25">
      <c r="B4" s="19">
        <v>43655</v>
      </c>
      <c r="C4" s="8" t="s">
        <v>47</v>
      </c>
      <c r="D4" s="20">
        <v>169</v>
      </c>
      <c r="E4" s="8" t="s">
        <v>48</v>
      </c>
    </row>
    <row r="5" spans="2:5" ht="14.25">
      <c r="B5" s="19">
        <v>43655</v>
      </c>
      <c r="C5" s="8" t="s">
        <v>49</v>
      </c>
      <c r="D5" s="20">
        <v>169.1</v>
      </c>
      <c r="E5" s="8" t="s">
        <v>48</v>
      </c>
    </row>
    <row r="6" spans="2:6" ht="14.25">
      <c r="B6" s="19">
        <v>43660</v>
      </c>
      <c r="C6" s="8" t="s">
        <v>50</v>
      </c>
      <c r="D6" s="20">
        <v>1000</v>
      </c>
      <c r="E6" s="8" t="s">
        <v>17</v>
      </c>
      <c r="F6" s="8"/>
    </row>
    <row r="7" spans="2:6" ht="14.25">
      <c r="B7" s="19">
        <v>43662</v>
      </c>
      <c r="C7" s="8" t="s">
        <v>51</v>
      </c>
      <c r="D7" s="20">
        <v>1536</v>
      </c>
      <c r="E7" s="8" t="s">
        <v>48</v>
      </c>
      <c r="F7" s="8"/>
    </row>
    <row r="8" spans="2:6" ht="14.25">
      <c r="B8" s="19">
        <v>43664</v>
      </c>
      <c r="C8" s="8" t="s">
        <v>52</v>
      </c>
      <c r="D8" s="21">
        <v>6000</v>
      </c>
      <c r="E8" s="8" t="s">
        <v>17</v>
      </c>
      <c r="F8" s="8"/>
    </row>
    <row r="9" spans="2:5" ht="14.25">
      <c r="B9" s="19">
        <v>43674</v>
      </c>
      <c r="C9" s="8" t="s">
        <v>53</v>
      </c>
      <c r="D9" s="21">
        <v>97</v>
      </c>
      <c r="E9" s="8" t="s">
        <v>17</v>
      </c>
    </row>
    <row r="10" spans="2:6" ht="14.25">
      <c r="B10" s="19">
        <v>43674</v>
      </c>
      <c r="C10" s="8" t="s">
        <v>54</v>
      </c>
      <c r="D10" s="21">
        <v>235</v>
      </c>
      <c r="E10" s="8" t="s">
        <v>48</v>
      </c>
      <c r="F10" s="8"/>
    </row>
    <row r="11" spans="2:6" ht="14.25">
      <c r="B11" s="19">
        <v>43676</v>
      </c>
      <c r="C11" s="8" t="s">
        <v>55</v>
      </c>
      <c r="D11" s="21">
        <v>147</v>
      </c>
      <c r="E11" s="8" t="s">
        <v>17</v>
      </c>
      <c r="F11" s="8"/>
    </row>
    <row r="12" spans="2:5" ht="14.25">
      <c r="B12" s="19">
        <v>43676</v>
      </c>
      <c r="C12" s="8" t="s">
        <v>56</v>
      </c>
      <c r="D12" s="20">
        <v>2600</v>
      </c>
      <c r="E12" s="8" t="s">
        <v>17</v>
      </c>
    </row>
    <row r="13" spans="2:5" ht="14.25">
      <c r="B13" s="19">
        <v>43677</v>
      </c>
      <c r="C13" s="8" t="s">
        <v>57</v>
      </c>
      <c r="D13" s="21">
        <v>15</v>
      </c>
      <c r="E13" s="8" t="s">
        <v>48</v>
      </c>
    </row>
    <row r="14" spans="2:4" ht="14.25">
      <c r="B14" s="19"/>
      <c r="D14" s="20"/>
    </row>
    <row r="15" spans="3:4" ht="14.25">
      <c r="C15" s="22" t="s">
        <v>58</v>
      </c>
      <c r="D15" s="23">
        <f>SUM(D4:D14)</f>
        <v>11968.1</v>
      </c>
    </row>
    <row r="16" ht="14.25">
      <c r="D16" s="21"/>
    </row>
    <row r="17" ht="14.25">
      <c r="D17" s="21"/>
    </row>
    <row r="18" ht="14.25">
      <c r="D18" s="21"/>
    </row>
    <row r="19" ht="14.25">
      <c r="D19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59</v>
      </c>
      <c r="B1" s="3"/>
      <c r="C1" s="3"/>
      <c r="D1" s="3"/>
      <c r="E1" s="3"/>
      <c r="F1" s="3"/>
    </row>
    <row r="2" ht="18.75" customHeight="1">
      <c r="A2" s="4" t="s">
        <v>60</v>
      </c>
    </row>
    <row r="3" ht="14.25">
      <c r="A3" s="5" t="s">
        <v>61</v>
      </c>
    </row>
    <row r="4" ht="14.25">
      <c r="A4" s="6" t="s">
        <v>62</v>
      </c>
    </row>
    <row r="5" spans="1:6" ht="14.25">
      <c r="A5" s="7" t="s">
        <v>63</v>
      </c>
      <c r="B5" s="8"/>
      <c r="C5" s="8"/>
      <c r="D5" s="8"/>
      <c r="F5" s="8"/>
    </row>
    <row r="6" spans="1:6" ht="14.25">
      <c r="A6" s="9" t="s">
        <v>64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65</v>
      </c>
    </row>
    <row r="9" ht="14.25">
      <c r="A9" t="s">
        <v>66</v>
      </c>
    </row>
    <row r="10" ht="14.25">
      <c r="A10" t="s">
        <v>67</v>
      </c>
    </row>
    <row r="11" ht="14.25">
      <c r="A11" t="s">
        <v>68</v>
      </c>
    </row>
    <row r="13" ht="19.5" customHeight="1">
      <c r="A13" s="11" t="s">
        <v>69</v>
      </c>
    </row>
    <row r="14" ht="14.25">
      <c r="A14" t="s">
        <v>70</v>
      </c>
    </row>
    <row r="15" ht="14.25">
      <c r="A15" t="s">
        <v>71</v>
      </c>
    </row>
    <row r="16" ht="14.25">
      <c r="A16" t="s">
        <v>72</v>
      </c>
    </row>
    <row r="17" ht="14.25">
      <c r="A17" s="1"/>
    </row>
    <row r="18" ht="14.25">
      <c r="A18" t="s">
        <v>73</v>
      </c>
    </row>
    <row r="19" ht="14.25">
      <c r="A19" t="s">
        <v>74</v>
      </c>
    </row>
    <row r="20" ht="14.25">
      <c r="A20" t="s">
        <v>75</v>
      </c>
    </row>
    <row r="21" ht="14.25">
      <c r="A21" t="s">
        <v>76</v>
      </c>
    </row>
    <row r="22" ht="14.25">
      <c r="A22" t="s">
        <v>77</v>
      </c>
    </row>
    <row r="23" ht="14.25">
      <c r="A23" t="s">
        <v>78</v>
      </c>
    </row>
    <row r="25" spans="1:4" s="1" customFormat="1" ht="15.75">
      <c r="A25" s="12" t="s">
        <v>79</v>
      </c>
      <c r="B25" s="2"/>
      <c r="C25" s="2"/>
      <c r="D25" s="2"/>
    </row>
    <row r="26" s="2" customFormat="1" ht="14.25">
      <c r="A26" s="13" t="s">
        <v>80</v>
      </c>
    </row>
    <row r="27" ht="14.25">
      <c r="A27" s="6" t="s">
        <v>81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2019-09-01T09:06:22Z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