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捐款" sheetId="1" r:id="rId1"/>
    <sheet name="开支" sheetId="2" r:id="rId2"/>
    <sheet name="实物" sheetId="3" r:id="rId3"/>
    <sheet name="捐赠说明" sheetId="4" r:id="rId4"/>
  </sheets>
  <definedNames/>
  <calcPr fullCalcOnLoad="1"/>
</workbook>
</file>

<file path=xl/sharedStrings.xml><?xml version="1.0" encoding="utf-8"?>
<sst xmlns="http://schemas.openxmlformats.org/spreadsheetml/2006/main" count="701" uniqueCount="272">
  <si>
    <t>童蒙2019上半年度财务明细</t>
  </si>
  <si>
    <t>编制单位：安徽童蒙助学服务中心    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</si>
  <si>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</si>
  <si>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</si>
  <si>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</si>
  <si>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</si>
  <si>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</si>
  <si>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</si>
  <si>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</si>
  <si>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注：此财务明细不包含捐赠人或捐赠单位，直接捐赠给学校或学生的物资、款项。</t>
  </si>
  <si>
    <t>2019上半年捐赠收入明细</t>
  </si>
  <si>
    <t>时间</t>
  </si>
  <si>
    <t>捐赠人</t>
  </si>
  <si>
    <t>捐赠金额</t>
  </si>
  <si>
    <t>类别</t>
  </si>
  <si>
    <t>捐赠方向</t>
  </si>
  <si>
    <t>文瑛</t>
  </si>
  <si>
    <t>非限定性</t>
  </si>
  <si>
    <t>童蒙组织建设</t>
  </si>
  <si>
    <t>李杰</t>
  </si>
  <si>
    <t>限定性</t>
  </si>
  <si>
    <t>定向资助学生</t>
  </si>
  <si>
    <t>杨浩</t>
  </si>
  <si>
    <t>童蒙公益事业</t>
  </si>
  <si>
    <t>梦想的国度</t>
  </si>
  <si>
    <t>何俊</t>
  </si>
  <si>
    <t>童蒙机构建设</t>
  </si>
  <si>
    <t>桂雪莹</t>
  </si>
  <si>
    <t>杨文华</t>
  </si>
  <si>
    <t>亮月星</t>
  </si>
  <si>
    <t>dyf</t>
  </si>
  <si>
    <t>华相</t>
  </si>
  <si>
    <t>童蒙国学经典</t>
  </si>
  <si>
    <t>周晓英</t>
  </si>
  <si>
    <t>真如精舍-吕梦</t>
  </si>
  <si>
    <t>吴文萍</t>
  </si>
  <si>
    <t>左西乡村教师发展</t>
  </si>
  <si>
    <t>丁曼</t>
  </si>
  <si>
    <t>小Q</t>
  </si>
  <si>
    <t>娄程</t>
  </si>
  <si>
    <t>王凌奕</t>
  </si>
  <si>
    <t>许良华</t>
  </si>
  <si>
    <t>王文君</t>
  </si>
  <si>
    <t>稻香</t>
  </si>
  <si>
    <t>谢嘉骏</t>
  </si>
  <si>
    <t>纪语涵</t>
  </si>
  <si>
    <t>李沁彬</t>
  </si>
  <si>
    <t>张东方</t>
  </si>
  <si>
    <t>王海燕</t>
  </si>
  <si>
    <t>陈君</t>
  </si>
  <si>
    <t>姜名松</t>
  </si>
  <si>
    <t>林颖</t>
  </si>
  <si>
    <t>彭馨磊</t>
  </si>
  <si>
    <t>周彦彤</t>
  </si>
  <si>
    <t>杨卿</t>
  </si>
  <si>
    <t>王忆萌</t>
  </si>
  <si>
    <t>刘海磊</t>
  </si>
  <si>
    <t>俞晓红（D.G）</t>
  </si>
  <si>
    <t>龚先生</t>
  </si>
  <si>
    <t>张紫柔</t>
  </si>
  <si>
    <t>李海光</t>
  </si>
  <si>
    <t>蒋玲玲</t>
  </si>
  <si>
    <t>杜俊山</t>
  </si>
  <si>
    <t>杜天丽</t>
  </si>
  <si>
    <t>朱鸣鸣</t>
  </si>
  <si>
    <t>张欢</t>
  </si>
  <si>
    <t>严仕锋</t>
  </si>
  <si>
    <t>智莲</t>
  </si>
  <si>
    <t>黄春</t>
  </si>
  <si>
    <t>吴晓辉</t>
  </si>
  <si>
    <t>杜佳</t>
  </si>
  <si>
    <t>郭民生</t>
  </si>
  <si>
    <t>曾玲</t>
  </si>
  <si>
    <t>姚远</t>
  </si>
  <si>
    <t>邓莉彬</t>
  </si>
  <si>
    <t>武家琴</t>
  </si>
  <si>
    <t>孟庆彦</t>
  </si>
  <si>
    <t>启任</t>
  </si>
  <si>
    <t>汪洋</t>
  </si>
  <si>
    <t>李继继</t>
  </si>
  <si>
    <t>张传刚</t>
  </si>
  <si>
    <t>杨永军</t>
  </si>
  <si>
    <t>吕鑫</t>
  </si>
  <si>
    <t>郝筱雯</t>
  </si>
  <si>
    <t>杨杨</t>
  </si>
  <si>
    <t>金海霞</t>
  </si>
  <si>
    <t>张晓辉</t>
  </si>
  <si>
    <t>吴红</t>
  </si>
  <si>
    <t>唐天津</t>
  </si>
  <si>
    <t>何爱霞</t>
  </si>
  <si>
    <t>杨海燕</t>
  </si>
  <si>
    <t>陈文艳</t>
  </si>
  <si>
    <t>徐浩东</t>
  </si>
  <si>
    <t>吴军</t>
  </si>
  <si>
    <t>茹立鹏</t>
  </si>
  <si>
    <t>赵书颖</t>
  </si>
  <si>
    <t>陈雪梅</t>
  </si>
  <si>
    <t>闫阁</t>
  </si>
  <si>
    <t>姚群芳</t>
  </si>
  <si>
    <t>青格尔</t>
  </si>
  <si>
    <t>覃晓</t>
  </si>
  <si>
    <t>祁伟</t>
  </si>
  <si>
    <t>王军</t>
  </si>
  <si>
    <t>陈艳玲</t>
  </si>
  <si>
    <t>吴江</t>
  </si>
  <si>
    <t>孙翔</t>
  </si>
  <si>
    <t>储丽华</t>
  </si>
  <si>
    <t>陈玉玲</t>
  </si>
  <si>
    <t>喻晨凯</t>
  </si>
  <si>
    <t>宝贝春天</t>
  </si>
  <si>
    <t>许丽</t>
  </si>
  <si>
    <t>王姐</t>
  </si>
  <si>
    <t>陈皖生</t>
  </si>
  <si>
    <t>吴文华</t>
  </si>
  <si>
    <t>孙继雄</t>
  </si>
  <si>
    <t>经书助印流通</t>
  </si>
  <si>
    <t>郭海朋</t>
  </si>
  <si>
    <t>焦晗</t>
  </si>
  <si>
    <t>张雪婷</t>
  </si>
  <si>
    <t>刘伟</t>
  </si>
  <si>
    <t>黄小师</t>
  </si>
  <si>
    <t>毛文毅</t>
  </si>
  <si>
    <t>天长市久诚电子</t>
  </si>
  <si>
    <t>李海礁</t>
  </si>
  <si>
    <t>王萍</t>
  </si>
  <si>
    <t>高霄</t>
  </si>
  <si>
    <t>武永忠</t>
  </si>
  <si>
    <t>孙程</t>
  </si>
  <si>
    <t>小仓妈妈</t>
  </si>
  <si>
    <t>明珠</t>
  </si>
  <si>
    <t>俞晓红</t>
  </si>
  <si>
    <t>闵虹</t>
  </si>
  <si>
    <t>（许善华）&amp;法界众生</t>
  </si>
  <si>
    <t>钱敏芳</t>
  </si>
  <si>
    <t>隆天阳全家</t>
  </si>
  <si>
    <t>国学经典印刷</t>
  </si>
  <si>
    <t>小朱</t>
  </si>
  <si>
    <t>卜珞珈</t>
  </si>
  <si>
    <t>赵鹏青</t>
  </si>
  <si>
    <t>李莉莉</t>
  </si>
  <si>
    <t>刘晓娜</t>
  </si>
  <si>
    <t>明月</t>
  </si>
  <si>
    <t>六一活动经费</t>
  </si>
  <si>
    <t>赵晶</t>
  </si>
  <si>
    <t>杨珊</t>
  </si>
  <si>
    <t>慧</t>
  </si>
  <si>
    <t>明心</t>
  </si>
  <si>
    <t>胡蝶</t>
  </si>
  <si>
    <t>陈静兰</t>
  </si>
  <si>
    <t>中之联电子科技公司</t>
  </si>
  <si>
    <t>捐赠收入合计：</t>
  </si>
  <si>
    <t>童蒙2019上半年支出明细</t>
  </si>
  <si>
    <t>编制单位：安徽童蒙助学服务中心                                                             单位：元</t>
  </si>
  <si>
    <t>日期</t>
  </si>
  <si>
    <t>摘要</t>
  </si>
  <si>
    <t>金额</t>
  </si>
  <si>
    <t>购买学生课外阅读书籍</t>
  </si>
  <si>
    <t>三湾小学回访</t>
  </si>
  <si>
    <t>童蒙十二月份办公网络通信</t>
  </si>
  <si>
    <t>凉亭、方坪、燕小回访部分路费</t>
  </si>
  <si>
    <t>购买学生寒假读物</t>
  </si>
  <si>
    <t>左西教师元月份生活补贴发放</t>
  </si>
  <si>
    <t>三江独峒学生资助款发放（1名）</t>
  </si>
  <si>
    <t>元月份对公账号网银转账费用</t>
  </si>
  <si>
    <t>购买路由器1个</t>
  </si>
  <si>
    <t>童蒙元月份办公网络通信</t>
  </si>
  <si>
    <t>打印纸、档案盒、信封</t>
  </si>
  <si>
    <t>2019春季学期资助款发放：岚县地区34名</t>
  </si>
  <si>
    <t>2019春季学期资助款发放：成武地区39名</t>
  </si>
  <si>
    <t>2019春季学期资助款发放：黄家湾地区10名</t>
  </si>
  <si>
    <t>2019春季学期资助款发放：漫水河地区8名</t>
  </si>
  <si>
    <t>2019春季学期资助款发放：长岭地区7名</t>
  </si>
  <si>
    <t>2019春季学期资助款发放：毛河地区7名</t>
  </si>
  <si>
    <t>2019春季学期资助款发放：金寨一中3名</t>
  </si>
  <si>
    <t>2019春季学期资助款发放：岚县地区新增19名</t>
  </si>
  <si>
    <t>支付活动场地季度租金（03、04、05）</t>
  </si>
  <si>
    <t>2019春季学期资助款发放：燕子河地区11名</t>
  </si>
  <si>
    <t>燕小、蔡畈小学回访与资助款发放部分路费</t>
  </si>
  <si>
    <t>2019春季学期资助款发放：燕子河1名</t>
  </si>
  <si>
    <t>2019春季学期资助款发放：霍山一中4名</t>
  </si>
  <si>
    <t>2019春季学期资助款发放：三江富禄3名</t>
  </si>
  <si>
    <t>2019春季学期资助款发放：三江独峒一中3名</t>
  </si>
  <si>
    <t>2019春季学期资助款发放：天堂寨地区7名</t>
  </si>
  <si>
    <t>2019春季学期资助款发放：燕子河初中18名</t>
  </si>
  <si>
    <t>燕子河初中回访与资助款发放部分路费</t>
  </si>
  <si>
    <t>2019春季学期资助款发放：金寨一中1名</t>
  </si>
  <si>
    <t>银行结息</t>
  </si>
  <si>
    <t>2019春季学期资助款发放：燕子河初中10名</t>
  </si>
  <si>
    <t>2019春季学期资助款发放：方坪张畈12名</t>
  </si>
  <si>
    <t>2019春季学期资助款发放：霍山太阳8名</t>
  </si>
  <si>
    <t>左西教师三月份生活补贴发放</t>
  </si>
  <si>
    <t>童蒙二月份办公网络通信</t>
  </si>
  <si>
    <t>三月份对公账号网银转账费用</t>
  </si>
  <si>
    <t>国税（包河区）</t>
  </si>
  <si>
    <t>燕子河初中小学回访教学部分路费</t>
  </si>
  <si>
    <t>左西教师四月份生活补贴发放</t>
  </si>
  <si>
    <t>童蒙三月份办公网络通信</t>
  </si>
  <si>
    <t>四月份对公账号网银转账费用</t>
  </si>
  <si>
    <t>支付办公场地物业费（半年，至201906）</t>
  </si>
  <si>
    <t>燕小、蔡畈小学回访部分路费</t>
  </si>
  <si>
    <t>陇南礼县山区左西项目回访与学生家访路费</t>
  </si>
  <si>
    <t>购买图书（学生最想读的一本书）</t>
  </si>
  <si>
    <t>2019春季学期资助款发放：陇南礼县7名</t>
  </si>
  <si>
    <t>童蒙四月份办公网络通信</t>
  </si>
  <si>
    <t>2019春季学期资助款发放：贵州黎平6名</t>
  </si>
  <si>
    <t>2019春季学期资助款发放：霍山太阳1名</t>
  </si>
  <si>
    <t>六一活动经费（岚县同心圆爱心商会）</t>
  </si>
  <si>
    <t>左西教师五月份生活补贴发放</t>
  </si>
  <si>
    <t>五月份对公账号网银转账费用</t>
  </si>
  <si>
    <t>学生明信片定制（岚县六一）</t>
  </si>
  <si>
    <t>购买图书（岚县学生）</t>
  </si>
  <si>
    <t>支付活动场地季度租金（06、07、08）</t>
  </si>
  <si>
    <t>燕子河三所中小学回访教学部分路费</t>
  </si>
  <si>
    <t>霍山地区回访部分路费</t>
  </si>
  <si>
    <t>左西教师六月份生活补贴发放</t>
  </si>
  <si>
    <t>对公账号网银转账费用</t>
  </si>
  <si>
    <t>支出合计：</t>
  </si>
  <si>
    <t>2019上半年实物捐赠情况</t>
  </si>
  <si>
    <t>编制单位：安徽童蒙助学服务中心</t>
  </si>
  <si>
    <t>捐赠名称</t>
  </si>
  <si>
    <t>入库数</t>
  </si>
  <si>
    <t>入库时间</t>
  </si>
  <si>
    <t>出库数</t>
  </si>
  <si>
    <t>出库时间</t>
  </si>
  <si>
    <t>库存</t>
  </si>
  <si>
    <t>说明</t>
  </si>
  <si>
    <t>备注</t>
  </si>
  <si>
    <t>捐赠明细</t>
  </si>
  <si>
    <t>隐之尘中</t>
  </si>
  <si>
    <t>中心网站建设(网页设计，域名和空间年费)</t>
  </si>
  <si>
    <t>好心情（蒋立）</t>
  </si>
  <si>
    <t>传真机1台</t>
  </si>
  <si>
    <t>（匿名）</t>
  </si>
  <si>
    <t>中心办公场所2012年3月9日-2013年3月8日</t>
  </si>
  <si>
    <t>免一年房租</t>
  </si>
  <si>
    <t>陈木栋</t>
  </si>
  <si>
    <t>免费设计徽标（LOGO)</t>
  </si>
  <si>
    <t>安徽省人才市场</t>
  </si>
  <si>
    <t>茶几1张、办公桌2张、椅子6张</t>
  </si>
  <si>
    <t>童蒙网络维护，网站域名、空间年费</t>
  </si>
  <si>
    <t>2013年度</t>
  </si>
  <si>
    <t>草莓鼠</t>
  </si>
  <si>
    <t>童蒙徽章40枚</t>
  </si>
  <si>
    <t>一诺老爸</t>
  </si>
  <si>
    <t>办公电脑一台（台式）</t>
  </si>
  <si>
    <t>国学经典诵读材料167本</t>
  </si>
  <si>
    <t>微博网友，王奕卓</t>
  </si>
  <si>
    <t>小学生课外书11本</t>
  </si>
  <si>
    <t>国学经典诵读材料1000本（印刷品）</t>
  </si>
  <si>
    <r>
      <t>注：</t>
    </r>
    <r>
      <rPr>
        <sz val="12"/>
        <color indexed="10"/>
        <rFont val="宋体"/>
        <family val="0"/>
      </rPr>
      <t>捐赠人直接或转交给学校、学生的物品，在此不作录入。</t>
    </r>
  </si>
  <si>
    <t>捐 赠 说 明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</si>
  <si>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</si>
  <si>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</si>
  <si>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</si>
  <si>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</si>
  <si>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</si>
  <si>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</si>
  <si>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</si>
  <si>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</si>
  <si>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</si>
  <si>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</si>
  <si>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</si>
  <si>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</si>
  <si>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网址：http//:www.tongmengcn.com      </t>
  </si>
  <si>
    <t>博客：blog.sina.com.cn/tongmengcn</t>
  </si>
  <si>
    <t>邮箱：tongmengcn@126.com</t>
  </si>
  <si>
    <t>电话：0551-62915394、133 4929 8460（微信）</t>
  </si>
  <si>
    <t>微信平台：tongmeng69</t>
  </si>
  <si>
    <t>地址：安徽省合肥市蜀山区西环中心广场</t>
  </si>
  <si>
    <t>教育，是生命与生命间的相互照见与修正。当我们选择了，是需要一颗最本真的心，与一颗颗童真心灵的撞见。</t>
  </si>
  <si>
    <t>关注儿童成长、改善教学环境、传递社会关爱。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</si>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</sst>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1">
    <font>
      <sz val="12"/>
      <name val="宋体"/>
      <family val="0"/>
    </font>
    <font>
      <b/>
      <sz val="12"/>
      <name val="楷体_GB2312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2"/>
      <name val="方正硬笔楷书简体"/>
      <family val="4"/>
    </font>
    <font>
      <b/>
      <sz val="12"/>
      <name val="楷体"/>
      <family val="3"/>
    </font>
    <font>
      <b/>
      <sz val="16"/>
      <color indexed="8"/>
      <name val="楷体_GB2312"/>
      <family val="3"/>
    </font>
    <font>
      <b/>
      <sz val="12"/>
      <color indexed="8"/>
      <name val="微软雅黑"/>
      <family val="2"/>
    </font>
    <font>
      <sz val="12"/>
      <name val="微软雅黑"/>
      <family val="2"/>
    </font>
    <font>
      <b/>
      <sz val="20"/>
      <color indexed="10"/>
      <name val="楷体_GB2312"/>
      <family val="3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b/>
      <sz val="12"/>
      <color rgb="FFFF0000"/>
      <name val="宋体"/>
      <family val="0"/>
    </font>
    <font>
      <b/>
      <sz val="16"/>
      <color theme="1"/>
      <name val="楷体_GB2312"/>
      <family val="3"/>
    </font>
    <font>
      <b/>
      <sz val="12"/>
      <color theme="1"/>
      <name val="微软雅黑"/>
      <family val="2"/>
    </font>
    <font>
      <sz val="12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36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8" fillId="4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40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41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3" applyNumberFormat="0" applyFont="0" applyProtection="0">
      <alignment horizontal="left" vertical="center"/>
    </xf>
    <xf numFmtId="0" fontId="18" fillId="0" borderId="0">
      <alignment vertical="center"/>
      <protection/>
    </xf>
    <xf numFmtId="0" fontId="32" fillId="0" borderId="0" applyNumberFormat="0" applyFill="0" applyBorder="0" applyAlignment="0" applyProtection="0"/>
    <xf numFmtId="0" fontId="42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3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41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0" fillId="10" borderId="0" applyNumberFormat="0" applyFont="0" applyBorder="0" applyProtection="0">
      <alignment vertical="center"/>
    </xf>
    <xf numFmtId="0" fontId="46" fillId="0" borderId="0" applyNumberFormat="0" applyFill="0" applyBorder="0" applyAlignment="0" applyProtection="0"/>
    <xf numFmtId="0" fontId="5" fillId="0" borderId="7" applyNumberFormat="0" applyFill="0" applyProtection="0">
      <alignment vertical="center"/>
    </xf>
    <xf numFmtId="0" fontId="47" fillId="0" borderId="8" applyNumberFormat="0" applyFill="0" applyAlignment="0" applyProtection="0"/>
    <xf numFmtId="0" fontId="5" fillId="0" borderId="0" applyNumberFormat="0" applyFill="0" applyBorder="0" applyProtection="0">
      <alignment vertical="center"/>
    </xf>
    <xf numFmtId="0" fontId="48" fillId="0" borderId="8" applyNumberFormat="0" applyFill="0" applyAlignment="0" applyProtection="0"/>
    <xf numFmtId="0" fontId="0" fillId="7" borderId="9" applyNumberFormat="0" applyFont="0" applyProtection="0">
      <alignment horizontal="center" vertical="center"/>
    </xf>
    <xf numFmtId="0" fontId="0" fillId="0" borderId="10" applyNumberFormat="0" applyFont="0" applyFill="0" applyProtection="0">
      <alignment horizontal="left" vertical="center"/>
    </xf>
    <xf numFmtId="0" fontId="41" fillId="11" borderId="0" applyNumberFormat="0" applyBorder="0" applyAlignment="0" applyProtection="0"/>
    <xf numFmtId="0" fontId="44" fillId="0" borderId="11" applyNumberFormat="0" applyFill="0" applyAlignment="0" applyProtection="0"/>
    <xf numFmtId="0" fontId="41" fillId="12" borderId="0" applyNumberFormat="0" applyBorder="0" applyAlignment="0" applyProtection="0"/>
    <xf numFmtId="0" fontId="5" fillId="13" borderId="0" applyNumberFormat="0" applyBorder="0" applyProtection="0">
      <alignment vertical="center"/>
    </xf>
    <xf numFmtId="0" fontId="49" fillId="14" borderId="12" applyNumberFormat="0" applyAlignment="0" applyProtection="0"/>
    <xf numFmtId="0" fontId="5" fillId="0" borderId="0" applyNumberFormat="0" applyFill="0" applyBorder="0" applyProtection="0">
      <alignment vertical="center"/>
    </xf>
    <xf numFmtId="0" fontId="50" fillId="14" borderId="1" applyNumberFormat="0" applyAlignment="0" applyProtection="0"/>
    <xf numFmtId="0" fontId="18" fillId="0" borderId="0">
      <alignment vertical="center"/>
      <protection/>
    </xf>
    <xf numFmtId="0" fontId="51" fillId="15" borderId="13" applyNumberFormat="0" applyAlignment="0" applyProtection="0"/>
    <xf numFmtId="0" fontId="38" fillId="16" borderId="0" applyNumberFormat="0" applyBorder="0" applyAlignment="0" applyProtection="0"/>
    <xf numFmtId="0" fontId="41" fillId="17" borderId="0" applyNumberFormat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52" fillId="0" borderId="14" applyNumberFormat="0" applyFill="0" applyAlignment="0" applyProtection="0"/>
    <xf numFmtId="0" fontId="0" fillId="18" borderId="0" applyNumberFormat="0" applyFont="0" applyBorder="0" applyProtection="0">
      <alignment vertical="top"/>
    </xf>
    <xf numFmtId="0" fontId="53" fillId="0" borderId="15" applyNumberFormat="0" applyFill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38" fillId="21" borderId="0" applyNumberFormat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41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8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8" fillId="32" borderId="0" applyNumberFormat="0" applyBorder="0" applyAlignment="0" applyProtection="0"/>
    <xf numFmtId="0" fontId="41" fillId="33" borderId="0" applyNumberFormat="0" applyBorder="0" applyAlignment="0" applyProtection="0"/>
    <xf numFmtId="0" fontId="5" fillId="0" borderId="3" applyNumberFormat="0" applyFill="0" applyProtection="0">
      <alignment horizontal="left" vertical="center"/>
    </xf>
    <xf numFmtId="0" fontId="5" fillId="0" borderId="17" applyNumberFormat="0" applyFill="0" applyProtection="0">
      <alignment vertical="center"/>
    </xf>
    <xf numFmtId="0" fontId="41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8" fillId="36" borderId="0" applyNumberFormat="0" applyBorder="0" applyAlignment="0" applyProtection="0"/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41" fillId="37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0" fillId="0" borderId="0" applyNumberFormat="0" applyFont="0" applyFill="0" applyBorder="0" applyProtection="0">
      <alignment vertical="center"/>
    </xf>
    <xf numFmtId="0" fontId="5" fillId="0" borderId="19" applyNumberForma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 indent="2"/>
    </xf>
    <xf numFmtId="0" fontId="18" fillId="0" borderId="0">
      <alignment vertical="center"/>
      <protection/>
    </xf>
    <xf numFmtId="0" fontId="0" fillId="7" borderId="20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18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18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18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18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18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0" fillId="0" borderId="3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18" fillId="0" borderId="0">
      <alignment vertical="center"/>
      <protection/>
    </xf>
    <xf numFmtId="0" fontId="5" fillId="0" borderId="0" applyNumberFormat="0" applyFill="0" applyBorder="0" applyProtection="0">
      <alignment horizontal="justify" vertical="center"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center"/>
    </xf>
    <xf numFmtId="0" fontId="0" fillId="0" borderId="0" applyNumberFormat="0" applyFont="0" applyFill="0" applyBorder="0" applyProtection="0">
      <alignment vertical="center"/>
    </xf>
    <xf numFmtId="0" fontId="18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18" fillId="0" borderId="0">
      <alignment vertical="center"/>
      <protection/>
    </xf>
    <xf numFmtId="0" fontId="0" fillId="7" borderId="9" applyNumberFormat="0" applyFont="0" applyProtection="0">
      <alignment horizontal="left" vertical="center"/>
    </xf>
    <xf numFmtId="0" fontId="0" fillId="0" borderId="17" applyNumberFormat="0" applyFont="0" applyFill="0" applyProtection="0">
      <alignment vertical="center"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18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18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3" applyNumberFormat="0" applyProtection="0">
      <alignment horizontal="center" vertical="center"/>
    </xf>
    <xf numFmtId="0" fontId="0" fillId="38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/>
    </xf>
    <xf numFmtId="0" fontId="5" fillId="7" borderId="9" applyNumberFormat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3" applyNumberFormat="0" applyFont="0" applyFill="0" applyProtection="0">
      <alignment vertical="center"/>
    </xf>
    <xf numFmtId="0" fontId="23" fillId="0" borderId="0" applyNumberFormat="0" applyFill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0" fillId="7" borderId="0" applyNumberFormat="0" applyFont="0" applyBorder="0" applyProtection="0">
      <alignment vertical="center"/>
    </xf>
    <xf numFmtId="0" fontId="0" fillId="18" borderId="24" applyNumberFormat="0" applyFont="0" applyProtection="0">
      <alignment vertical="center"/>
    </xf>
    <xf numFmtId="0" fontId="18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22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7" borderId="27" applyNumberFormat="0" applyFont="0" applyProtection="0">
      <alignment vertical="center"/>
    </xf>
    <xf numFmtId="0" fontId="0" fillId="0" borderId="28" applyNumberFormat="0" applyFont="0" applyFill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5" fillId="0" borderId="9" applyNumberFormat="0" applyFill="0" applyProtection="0">
      <alignment horizontal="right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vertical="top"/>
    </xf>
    <xf numFmtId="0" fontId="0" fillId="0" borderId="0" applyNumberFormat="0" applyFont="0" applyFill="0" applyBorder="0" applyProtection="0">
      <alignment horizontal="left" vertical="center" indent="7"/>
    </xf>
    <xf numFmtId="0" fontId="5" fillId="0" borderId="9" applyNumberFormat="0" applyFill="0" applyProtection="0">
      <alignment vertical="center"/>
    </xf>
    <xf numFmtId="0" fontId="5" fillId="0" borderId="9" applyNumberForma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5" fillId="39" borderId="0" applyNumberFormat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18" fillId="0" borderId="0">
      <alignment vertical="center"/>
      <protection/>
    </xf>
    <xf numFmtId="0" fontId="0" fillId="0" borderId="3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2" applyNumberFormat="0" applyFont="0" applyFill="0" applyProtection="0">
      <alignment vertical="center"/>
    </xf>
    <xf numFmtId="0" fontId="0" fillId="0" borderId="3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5" fillId="7" borderId="0" applyNumberFormat="0" applyBorder="0" applyProtection="0">
      <alignment vertical="center"/>
    </xf>
    <xf numFmtId="0" fontId="0" fillId="0" borderId="37" applyNumberFormat="0" applyFont="0" applyFill="0" applyProtection="0">
      <alignment vertical="center"/>
    </xf>
    <xf numFmtId="0" fontId="0" fillId="18" borderId="17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5" fillId="7" borderId="40" applyNumberFormat="0" applyProtection="0">
      <alignment horizontal="center" vertical="center"/>
    </xf>
    <xf numFmtId="0" fontId="5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horizontal="left" vertical="center" indent="1"/>
    </xf>
    <xf numFmtId="0" fontId="5" fillId="0" borderId="0" applyNumberFormat="0" applyFill="0" applyBorder="0" applyProtection="0">
      <alignment vertical="center"/>
    </xf>
    <xf numFmtId="0" fontId="18" fillId="0" borderId="0">
      <alignment vertical="center"/>
      <protection/>
    </xf>
    <xf numFmtId="0" fontId="0" fillId="0" borderId="34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5" fillId="7" borderId="0" applyNumberFormat="0" applyBorder="0" applyProtection="0">
      <alignment vertical="center"/>
    </xf>
    <xf numFmtId="0" fontId="5" fillId="0" borderId="9" applyNumberFormat="0" applyFill="0" applyProtection="0">
      <alignment vertical="center"/>
    </xf>
    <xf numFmtId="0" fontId="5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/>
    </xf>
    <xf numFmtId="0" fontId="5" fillId="0" borderId="0" applyNumberFormat="0" applyFill="0" applyBorder="0" applyProtection="0">
      <alignment horizontal="right" vertical="center" indent="2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7" borderId="3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5"/>
    </xf>
    <xf numFmtId="0" fontId="0" fillId="0" borderId="9" applyNumberFormat="0" applyFont="0" applyFill="0" applyProtection="0">
      <alignment horizontal="left" vertical="center" indent="1"/>
    </xf>
    <xf numFmtId="0" fontId="5" fillId="0" borderId="0" applyNumberFormat="0" applyFill="0" applyBorder="0" applyProtection="0">
      <alignment horizontal="left" vertical="center"/>
    </xf>
    <xf numFmtId="0" fontId="5" fillId="0" borderId="9" applyNumberFormat="0" applyFill="0" applyProtection="0">
      <alignment vertical="center"/>
    </xf>
    <xf numFmtId="0" fontId="18" fillId="0" borderId="0">
      <alignment vertical="center"/>
      <protection/>
    </xf>
    <xf numFmtId="0" fontId="0" fillId="7" borderId="37" applyNumberFormat="0" applyFont="0" applyProtection="0">
      <alignment vertical="center"/>
    </xf>
    <xf numFmtId="0" fontId="0" fillId="7" borderId="44" applyNumberFormat="0" applyFont="0" applyProtection="0">
      <alignment vertical="center"/>
    </xf>
    <xf numFmtId="0" fontId="0" fillId="0" borderId="45" applyNumberFormat="0" applyFont="0" applyFill="0" applyProtection="0">
      <alignment vertical="center"/>
    </xf>
    <xf numFmtId="0" fontId="23" fillId="0" borderId="0" applyNumberFormat="0" applyFill="0" applyBorder="0" applyAlignment="0" applyProtection="0"/>
    <xf numFmtId="0" fontId="0" fillId="0" borderId="46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horizontal="right" vertical="center" indent="4"/>
    </xf>
    <xf numFmtId="0" fontId="5" fillId="10" borderId="0" applyNumberFormat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5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vertical="center"/>
    </xf>
    <xf numFmtId="0" fontId="0" fillId="40" borderId="0" applyNumberFormat="0" applyFont="0" applyBorder="0" applyProtection="0">
      <alignment vertical="center"/>
    </xf>
    <xf numFmtId="0" fontId="5" fillId="0" borderId="37" applyNumberForma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47" applyNumberFormat="0" applyFill="0" applyProtection="0">
      <alignment vertical="center"/>
    </xf>
    <xf numFmtId="0" fontId="0" fillId="7" borderId="48" applyNumberFormat="0" applyFont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0" fillId="0" borderId="48" applyNumberFormat="0" applyFont="0" applyFill="0" applyProtection="0">
      <alignment vertical="center"/>
    </xf>
    <xf numFmtId="0" fontId="0" fillId="0" borderId="50" applyNumberFormat="0" applyFont="0" applyFill="0" applyProtection="0">
      <alignment vertical="center"/>
    </xf>
    <xf numFmtId="0" fontId="5" fillId="0" borderId="0" applyNumberFormat="0" applyFill="0" applyBorder="0" applyProtection="0">
      <alignment horizontal="justify" vertical="center"/>
    </xf>
    <xf numFmtId="0" fontId="18" fillId="0" borderId="0">
      <alignment vertical="center"/>
      <protection/>
    </xf>
    <xf numFmtId="0" fontId="0" fillId="0" borderId="51" applyNumberFormat="0" applyFont="0" applyFill="0" applyProtection="0">
      <alignment vertical="center"/>
    </xf>
    <xf numFmtId="0" fontId="5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5" fillId="39" borderId="0" applyNumberFormat="0" applyBorder="0" applyProtection="0">
      <alignment vertical="center"/>
    </xf>
    <xf numFmtId="0" fontId="0" fillId="7" borderId="24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5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18" fillId="0" borderId="0">
      <alignment vertical="center"/>
      <protection/>
    </xf>
    <xf numFmtId="0" fontId="5" fillId="7" borderId="9" applyNumberFormat="0" applyProtection="0">
      <alignment horizontal="center" vertical="center"/>
    </xf>
    <xf numFmtId="0" fontId="5" fillId="10" borderId="0" applyNumberFormat="0" applyBorder="0" applyProtection="0">
      <alignment horizontal="left" vertical="center"/>
    </xf>
    <xf numFmtId="0" fontId="0" fillId="18" borderId="9" applyNumberFormat="0" applyFont="0" applyProtection="0">
      <alignment vertical="center"/>
    </xf>
    <xf numFmtId="0" fontId="5" fillId="0" borderId="54" applyNumberForma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5" fillId="0" borderId="0" applyNumberFormat="0" applyFill="0" applyBorder="0" applyProtection="0">
      <alignment vertical="top"/>
    </xf>
    <xf numFmtId="0" fontId="18" fillId="0" borderId="0">
      <alignment vertical="center"/>
      <protection/>
    </xf>
    <xf numFmtId="0" fontId="5" fillId="7" borderId="0" applyNumberFormat="0" applyBorder="0" applyProtection="0">
      <alignment horizontal="right" vertical="center"/>
    </xf>
    <xf numFmtId="0" fontId="0" fillId="0" borderId="3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5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18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18" fillId="0" borderId="0">
      <alignment vertical="center"/>
      <protection/>
    </xf>
  </cellStyleXfs>
  <cellXfs count="8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5" fillId="0" borderId="62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2" xfId="0" applyFont="1" applyBorder="1" applyAlignment="1">
      <alignment horizontal="left" vertical="center"/>
    </xf>
    <xf numFmtId="0" fontId="5" fillId="0" borderId="63" xfId="0" applyFont="1" applyBorder="1" applyAlignment="1">
      <alignment horizontal="center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4" xfId="0" applyBorder="1" applyAlignment="1">
      <alignment horizontal="left" vertical="center"/>
    </xf>
    <xf numFmtId="0" fontId="0" fillId="0" borderId="64" xfId="0" applyBorder="1" applyAlignment="1">
      <alignment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31" fontId="0" fillId="0" borderId="0" xfId="0" applyNumberForma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62" xfId="0" applyFont="1" applyBorder="1" applyAlignment="1">
      <alignment horizontal="center" vertical="center"/>
    </xf>
    <xf numFmtId="0" fontId="11" fillId="0" borderId="62" xfId="0" applyFont="1" applyBorder="1" applyAlignment="1">
      <alignment horizontal="left" vertical="center"/>
    </xf>
    <xf numFmtId="31" fontId="5" fillId="0" borderId="62" xfId="0" applyNumberFormat="1" applyFont="1" applyBorder="1" applyAlignment="1">
      <alignment horizontal="center" vertical="center"/>
    </xf>
    <xf numFmtId="31" fontId="0" fillId="0" borderId="62" xfId="0" applyNumberFormat="1" applyFont="1" applyFill="1" applyBorder="1" applyAlignment="1">
      <alignment horizontal="left" vertical="center"/>
    </xf>
    <xf numFmtId="0" fontId="0" fillId="0" borderId="62" xfId="0" applyFont="1" applyFill="1" applyBorder="1" applyAlignment="1">
      <alignment horizontal="lef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38" fillId="0" borderId="62" xfId="0" applyFont="1" applyFill="1" applyBorder="1" applyAlignment="1">
      <alignment vertical="center"/>
    </xf>
    <xf numFmtId="176" fontId="38" fillId="0" borderId="62" xfId="0" applyNumberFormat="1" applyFont="1" applyFill="1" applyBorder="1" applyAlignment="1">
      <alignment horizontal="right" vertical="center"/>
    </xf>
    <xf numFmtId="31" fontId="0" fillId="0" borderId="62" xfId="0" applyNumberFormat="1" applyFont="1" applyFill="1" applyBorder="1" applyAlignment="1">
      <alignment horizontal="left" vertical="center"/>
    </xf>
    <xf numFmtId="0" fontId="0" fillId="0" borderId="62" xfId="0" applyFont="1" applyFill="1" applyBorder="1" applyAlignment="1">
      <alignment horizontal="lef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0" fillId="0" borderId="62" xfId="0" applyFont="1" applyFill="1" applyBorder="1" applyAlignment="1">
      <alignment horizontal="left" vertical="center"/>
    </xf>
    <xf numFmtId="177" fontId="0" fillId="0" borderId="62" xfId="0" applyNumberFormat="1" applyFont="1" applyFill="1" applyBorder="1" applyAlignment="1">
      <alignment horizontal="right" vertical="center"/>
    </xf>
    <xf numFmtId="31" fontId="0" fillId="0" borderId="62" xfId="0" applyNumberFormat="1" applyBorder="1" applyAlignment="1">
      <alignment horizontal="left" vertical="center"/>
    </xf>
    <xf numFmtId="0" fontId="0" fillId="0" borderId="62" xfId="0" applyBorder="1" applyAlignment="1">
      <alignment horizontal="right" vertical="center"/>
    </xf>
    <xf numFmtId="176" fontId="0" fillId="0" borderId="62" xfId="0" applyNumberForma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38" fillId="0" borderId="0" xfId="0" applyFont="1" applyFill="1" applyBorder="1" applyAlignment="1">
      <alignment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left" vertical="center"/>
    </xf>
    <xf numFmtId="0" fontId="11" fillId="0" borderId="70" xfId="0" applyFont="1" applyBorder="1" applyAlignment="1">
      <alignment horizontal="left" vertical="center"/>
    </xf>
    <xf numFmtId="0" fontId="11" fillId="0" borderId="71" xfId="0" applyFont="1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0" fillId="0" borderId="69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3" fillId="0" borderId="76" xfId="0" applyNumberFormat="1" applyFont="1" applyFill="1" applyBorder="1" applyAlignment="1">
      <alignment horizontal="right" vertical="center"/>
    </xf>
    <xf numFmtId="176" fontId="0" fillId="0" borderId="62" xfId="0" applyNumberFormat="1" applyFill="1" applyBorder="1" applyAlignment="1">
      <alignment horizontal="right" vertical="center"/>
    </xf>
    <xf numFmtId="176" fontId="0" fillId="0" borderId="77" xfId="0" applyNumberFormat="1" applyFont="1" applyFill="1" applyBorder="1" applyAlignment="1">
      <alignment horizontal="right" vertical="center"/>
    </xf>
    <xf numFmtId="0" fontId="0" fillId="0" borderId="78" xfId="0" applyFont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176" fontId="0" fillId="0" borderId="79" xfId="0" applyNumberFormat="1" applyFont="1" applyFill="1" applyBorder="1" applyAlignment="1">
      <alignment horizontal="right" vertical="center"/>
    </xf>
    <xf numFmtId="0" fontId="5" fillId="0" borderId="80" xfId="0" applyFont="1" applyBorder="1" applyAlignment="1">
      <alignment horizontal="right" vertical="center"/>
    </xf>
    <xf numFmtId="176" fontId="17" fillId="0" borderId="81" xfId="0" applyNumberFormat="1" applyFont="1" applyFill="1" applyBorder="1" applyAlignment="1">
      <alignment horizontal="right" vertical="center"/>
    </xf>
    <xf numFmtId="176" fontId="17" fillId="0" borderId="82" xfId="0" applyNumberFormat="1" applyFont="1" applyFill="1" applyBorder="1" applyAlignment="1">
      <alignment horizontal="right" vertical="center"/>
    </xf>
    <xf numFmtId="176" fontId="17" fillId="0" borderId="83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4" fillId="0" borderId="64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177" fontId="13" fillId="0" borderId="62" xfId="0" applyNumberFormat="1" applyFont="1" applyFill="1" applyBorder="1" applyAlignment="1">
      <alignment horizontal="left" vertical="center"/>
    </xf>
    <xf numFmtId="176" fontId="60" fillId="0" borderId="62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31" fontId="0" fillId="0" borderId="62" xfId="0" applyNumberFormat="1" applyFont="1" applyFill="1" applyBorder="1" applyAlignment="1">
      <alignment horizontal="left" vertical="center"/>
    </xf>
    <xf numFmtId="0" fontId="0" fillId="0" borderId="62" xfId="0" applyFont="1" applyFill="1" applyBorder="1" applyAlignment="1">
      <alignment horizontal="left" vertical="center"/>
    </xf>
    <xf numFmtId="176" fontId="60" fillId="0" borderId="62" xfId="0" applyNumberFormat="1" applyFont="1" applyFill="1" applyBorder="1" applyAlignment="1">
      <alignment horizontal="right" vertical="center"/>
    </xf>
    <xf numFmtId="177" fontId="13" fillId="0" borderId="62" xfId="0" applyNumberFormat="1" applyFont="1" applyFill="1" applyBorder="1" applyAlignment="1">
      <alignment horizontal="left" vertical="center"/>
    </xf>
  </cellXfs>
  <cellStyles count="346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Comma" xfId="22"/>
    <cellStyle name="@ET_Style?.icon-medium-plus.bshare-custom .bshare-share-count" xfId="23"/>
    <cellStyle name="@ET_Style?.articalvote .vcontent .linebg .c7" xfId="24"/>
    <cellStyle name="40% - 强调文字颜色 3" xfId="25"/>
    <cellStyle name="@ET_Style?.sg_more" xfId="26"/>
    <cellStyle name="@ET_Style?th_联系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@ET_Style?div.bslogo" xfId="33"/>
    <cellStyle name="常规_捐款_3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标题" xfId="42"/>
    <cellStyle name="@ET_Style?.articalvote .vcontent .linebg .c13" xfId="43"/>
    <cellStyle name="@ET_Style?.notelist .notebox .cp_w_tag li div" xfId="44"/>
    <cellStyle name="解释性文本" xfId="45"/>
    <cellStyle name="@ET_Style?.dowandroidtipinner .arrowmodinner" xfId="46"/>
    <cellStyle name="标题 1" xfId="47"/>
    <cellStyle name="@ET_Style?a.cp_a_fuc cite" xfId="48"/>
    <cellStyle name="标题 2" xfId="49"/>
    <cellStyle name="@ET_Style?.simpleeditor .insertimage" xfId="50"/>
    <cellStyle name="@ET_Style?.sg_dragblk" xfId="51"/>
    <cellStyle name="60% - 强调文字颜色 1" xfId="52"/>
    <cellStyle name="标题 3" xfId="53"/>
    <cellStyle name="60% - 强调文字颜色 4" xfId="54"/>
    <cellStyle name="@ET_Style?.blog_sfnm" xfId="55"/>
    <cellStyle name="输出" xfId="56"/>
    <cellStyle name="@ET_Style?.info_nm" xfId="57"/>
    <cellStyle name="计算" xfId="58"/>
    <cellStyle name="常规_捐款_10" xfId="59"/>
    <cellStyle name="检查单元格" xfId="60"/>
    <cellStyle name="20% - 强调文字颜色 6" xfId="61"/>
    <cellStyle name="强调文字颜色 2" xfId="62"/>
    <cellStyle name="@ET_Style?.topbar_searchbtn" xfId="63"/>
    <cellStyle name="链接单元格" xfId="64"/>
    <cellStyle name="@ET_Style?.cttipb tbody .tmid" xfId="65"/>
    <cellStyle name="汇总" xfId="66"/>
    <cellStyle name="好" xfId="67"/>
    <cellStyle name="适中" xfId="68"/>
    <cellStyle name="20% - 强调文字颜色 5" xfId="69"/>
    <cellStyle name="@ET_Style?.bshare-custom #bshare-shareto" xfId="70"/>
    <cellStyle name="强调文字颜色 1" xfId="71"/>
    <cellStyle name="@ET_Style?.tb_layer_g" xfId="72"/>
    <cellStyle name="20% - 强调文字颜色 1" xfId="73"/>
    <cellStyle name="40% - 强调文字颜色 1" xfId="74"/>
    <cellStyle name="20% - 强调文字颜色 2" xfId="75"/>
    <cellStyle name="40% - 强调文字颜色 2" xfId="76"/>
    <cellStyle name="强调文字颜色 3" xfId="77"/>
    <cellStyle name="强调文字颜色 4" xfId="78"/>
    <cellStyle name="20% - 强调文字颜色 4" xfId="79"/>
    <cellStyle name="@ET_Style?.pt_border" xfId="80"/>
    <cellStyle name="40% - 强调文字颜色 4" xfId="81"/>
    <cellStyle name="强调文字颜色 5" xfId="82"/>
    <cellStyle name="@ET_Style?.denounce .deninfo p" xfId="83"/>
    <cellStyle name="40% - 强调文字颜色 5" xfId="84"/>
    <cellStyle name="60% - 强调文字颜色 5" xfId="85"/>
    <cellStyle name="@ET_Style?.fontitemcontent_small .fontitem" xfId="86"/>
    <cellStyle name="@ET_Style?.brpt_rttxt" xfId="87"/>
    <cellStyle name="强调文字颜色 6" xfId="88"/>
    <cellStyle name="@ET_Style?.fontitemcontent_small .fontitem:hover" xfId="89"/>
    <cellStyle name="40% - 强调文字颜色 6" xfId="90"/>
    <cellStyle name="@ET_Style?#categorybody" xfId="91"/>
    <cellStyle name="@ET_Style?.topsetting .modulesetting .moduleseltor li" xfId="92"/>
    <cellStyle name="@ET_Style?.posters2 .movieslist li strong" xfId="93"/>
    <cellStyle name="60% - 强调文字颜色 6" xfId="94"/>
    <cellStyle name="@ET_Style?var" xfId="95"/>
    <cellStyle name="@ET_Style?strong" xfId="96"/>
    <cellStyle name="@ET_Style?.textcustomcontant .textcustomreview .textcustomtitle" xfId="97"/>
    <cellStyle name="@ET_Style?.turnbox .butt .link" xfId="98"/>
    <cellStyle name="@ET_Style?.sg_cmp_revert li .sg_revert_cont .sg_revert_tit a" xfId="99"/>
    <cellStyle name="@ET_Style?p.p16" xfId="100"/>
    <cellStyle name="@ET_Style?option" xfId="101"/>
    <cellStyle name="@ET_Style?.zvideolist h6" xfId="102"/>
    <cellStyle name="常规_捐款_1" xfId="103"/>
    <cellStyle name="@ET_Style?.topsetting .settingconn" xfId="104"/>
    <cellStyle name="@ET_Style?.sinabloghead .bloglink .cp_a_fuc" xfId="105"/>
    <cellStyle name="@ET_Style?.wondpicnslide ul li span" xfId="106"/>
    <cellStyle name="@ET_Style?u" xfId="107"/>
    <cellStyle name="常规_捐款" xfId="108"/>
    <cellStyle name="@ET_Style?.sinabloghead .adsarea .link" xfId="109"/>
    <cellStyle name="@ET_Style?strike" xfId="110"/>
    <cellStyle name="@ET_Style?address" xfId="111"/>
    <cellStyle name="常规_捐款_2" xfId="112"/>
    <cellStyle name="@ET_Style?.wrtblog_sub2" xfId="113"/>
    <cellStyle name="@ET_Style?.faceitemcontent .baidu_wd .trial" xfId="114"/>
    <cellStyle name="@ET_Style?textarea" xfId="115"/>
    <cellStyle name="常规_捐款_4" xfId="116"/>
    <cellStyle name="@ET_Style?th" xfId="117"/>
    <cellStyle name="常规_捐款_5" xfId="118"/>
    <cellStyle name="@ET_Style?h1" xfId="119"/>
    <cellStyle name="@ET_Style?i" xfId="120"/>
    <cellStyle name="常规_捐款_15" xfId="121"/>
    <cellStyle name="@ET_Style?.info_modi" xfId="122"/>
    <cellStyle name="@ET_Style?.facein .facein_hot" xfId="123"/>
    <cellStyle name="@ET_Style?b" xfId="124"/>
    <cellStyle name="@ET_Style?center" xfId="125"/>
    <cellStyle name="@ET_Style?ol" xfId="126"/>
    <cellStyle name="@ET_Style?s" xfId="127"/>
    <cellStyle name="@ET_Style?.sg_revert_answer .sg_revert_answer_top .faceline1 .facestyle img" xfId="128"/>
    <cellStyle name="@ET_Style?@font-face" xfId="129"/>
    <cellStyle name="@ET_Style?.borderc" xfId="130"/>
    <cellStyle name="@ET_Style?.info_list li" xfId="131"/>
    <cellStyle name="@ET_Style?sub" xfId="132"/>
    <cellStyle name="@ET_Style?.sg_connhead .tip" xfId="133"/>
    <cellStyle name="常规_联系" xfId="134"/>
    <cellStyle name="@ET_Style?p.p0" xfId="135"/>
    <cellStyle name="常规_捐款_6" xfId="136"/>
    <cellStyle name="常规_捐款_11" xfId="137"/>
    <cellStyle name="@ET_Style?p.p15" xfId="138"/>
    <cellStyle name="@ET_Style?fieldset" xfId="139"/>
    <cellStyle name="@ET_Style?.icon-medium.bshare-custom .bshare-share-count" xfId="140"/>
    <cellStyle name="@ET_Style?@page" xfId="141"/>
    <cellStyle name="常规_捐款_7" xfId="142"/>
    <cellStyle name="@ET_Style?li.sg_s_pgprev a" xfId="143"/>
    <cellStyle name="常规_捐款_12" xfId="144"/>
    <cellStyle name="@ET_Style?div.bslogosel" xfId="145"/>
    <cellStyle name="@ET_Style?.nowidget_box" xfId="146"/>
    <cellStyle name="常规_捐款_13" xfId="147"/>
    <cellStyle name="常规_捐款_8" xfId="148"/>
    <cellStyle name="@ET_Style?a" xfId="149"/>
    <cellStyle name="常规_捐款_14" xfId="150"/>
    <cellStyle name="@ET_Style?ol_联系" xfId="151"/>
    <cellStyle name="常规_捐款_9" xfId="152"/>
    <cellStyle name="@ET_Style?h2" xfId="153"/>
    <cellStyle name="@ET_Style?sup" xfId="154"/>
    <cellStyle name="@ET_Style?h3" xfId="155"/>
    <cellStyle name="@ET_Style?del" xfId="156"/>
    <cellStyle name="@ET_Style?body" xfId="157"/>
    <cellStyle name="@ET_Style?input" xfId="158"/>
    <cellStyle name="@ET_Style?a.cp_a_fuc" xfId="159"/>
    <cellStyle name="@ET_Style?a.cp_a_fuc:link" xfId="160"/>
    <cellStyle name="@ET_Style?.nowidget_txt" xfId="161"/>
    <cellStyle name="@ET_Style?.musmenulist li.current" xfId="162"/>
    <cellStyle name="@ET_Style?.sinabloghead .blogtitle" xfId="163"/>
    <cellStyle name="@ET_Style?.sinabloghead .blognav span" xfId="164"/>
    <cellStyle name="@ET_Style?.simpleeditor .smallblogeditorwrap .editor_content textarea" xfId="165"/>
    <cellStyle name="@ET_Style?.sinabloghead .blognav a.on" xfId="166"/>
    <cellStyle name="@ET_Style?.movephotoitemcontent .sg_page .sg_pgnext" xfId="167"/>
    <cellStyle name="@ET_Style?.wrtblog_sub2 p img" xfId="168"/>
    <cellStyle name="@ET_Style?.sg_connhead .title em" xfId="169"/>
    <cellStyle name="@ET_Style?.sg_connhead .tip_r" xfId="170"/>
    <cellStyle name="@ET_Style?a.sg_abtn" xfId="171"/>
    <cellStyle name="@ET_Style?a.sg_abtn cite" xfId="172"/>
    <cellStyle name="@ET_Style?.articaltitle .img2 img" xfId="173"/>
    <cellStyle name="@ET_Style?.sg_pages a" xfId="174"/>
    <cellStyle name="@ET_Style?.sg_pgprev a" xfId="175"/>
    <cellStyle name="@ET_Style?.articalvote .vcontent .linebg .c10" xfId="176"/>
    <cellStyle name="超链接_捐款_1" xfId="177"/>
    <cellStyle name="@ET_Style?.sg_tag ul li" xfId="178"/>
    <cellStyle name="@ET_Style?.blogads .ad_body .adsle" xfId="179"/>
    <cellStyle name="@ET_Style?.sg_clewbox" xfId="180"/>
    <cellStyle name="常规_爱心人士_2" xfId="181"/>
    <cellStyle name="@ET_Style?.sg_clewbox .sg_clewtxt" xfId="182"/>
    <cellStyle name="@ET_Style?.sg_cmp_revert li .sg_revert_cont" xfId="183"/>
    <cellStyle name="@ET_Style?.articalvote .newvotelist .nvtxt a" xfId="184"/>
    <cellStyle name="@ET_Style?.sg_revert_answer .sg_revert_answer_top .faceblk" xfId="185"/>
    <cellStyle name="@ET_Style?.sg_revert_answer .sg_revert_answer_top .faceline1 .facestyle a:hover img" xfId="186"/>
    <cellStyle name="@ET_Style?.sg_revert_btn .sg_revert_btn_left span.sg_txtb" xfId="187"/>
    <cellStyle name="@ET_Style?.sg_cmp_revert .sg_revert_re" xfId="188"/>
    <cellStyle name="@ET_Style?.faceitemcontent .baidu_wd .bd_l" xfId="189"/>
    <cellStyle name="@ET_Style?.sg_cmp_revert .cp_cmt_none" xfId="190"/>
    <cellStyle name="@ET_Style?.allcomm .allcommtit .sg_floatl strong" xfId="191"/>
    <cellStyle name="@ET_Style?.writecomm .formtextarea .faceblk" xfId="192"/>
    <cellStyle name="@ET_Style?.babyletter1 .baby_hotbtn" xfId="193"/>
    <cellStyle name="@ET_Style?.writecomm_tips" xfId="194"/>
    <cellStyle name="@ET_Style?.notfound_top h1" xfId="195"/>
    <cellStyle name="@ET_Style?.wdtloading" xfId="196"/>
    <cellStyle name="@ET_Style?.cp_prompt .cp_w_ttl td" xfId="197"/>
    <cellStyle name="@ET_Style?.faceitemcontent .bigface" xfId="198"/>
    <cellStyle name="@ET_Style?.faceitemcontent .bigface .facesidebar li.cur" xfId="199"/>
    <cellStyle name="@ET_Style?.faceitemcontent .bigface .faceshowall li span" xfId="200"/>
    <cellStyle name="@ET_Style?.tag_contants .finatag h5" xfId="201"/>
    <cellStyle name="@ET_Style?.faceitemcontent .bigface .faceshowall li a:hover" xfId="202"/>
    <cellStyle name="@ET_Style?.faceitemcontent .insertface .insertface_top .insertface_search .sg_input" xfId="203"/>
    <cellStyle name="@ET_Style?.faceitemcontent .insertface .insertface_top .insertface_search a.sg_abtn" xfId="204"/>
    <cellStyle name="@ET_Style?.faceitemcontent .insertface .facetitle" xfId="205"/>
    <cellStyle name="@ET_Style?.faceitemcontent .insertface .bigface .facesidebar li.cur" xfId="206"/>
    <cellStyle name="@ET_Style?#categoryhead" xfId="207"/>
    <cellStyle name="@ET_Style?.cttipbcon .guide .btn a" xfId="208"/>
    <cellStyle name="@ET_Style?#categoryname" xfId="209"/>
    <cellStyle name="@ET_Style?#categorylist li.editname .writeinfo input" xfId="210"/>
    <cellStyle name="@ET_Style?table.newpic th" xfId="211"/>
    <cellStyle name="@ET_Style?table.newpic td" xfId="212"/>
    <cellStyle name="@ET_Style?.topsetting .formsetsetting ul" xfId="213"/>
    <cellStyle name="@ET_Style?table.newpic .fm1" xfId="214"/>
    <cellStyle name="@ET_Style?table.newpic .fm3" xfId="215"/>
    <cellStyle name="@ET_Style?.roundphotoitem td" xfId="216"/>
    <cellStyle name="@ET_Style?.imfor .imforbox" xfId="217"/>
    <cellStyle name="@ET_Style?.connect_msn" xfId="218"/>
    <cellStyle name="@ET_Style?.blogmanageitem p label" xfId="219"/>
    <cellStyle name="@ET_Style?.blogmanagement p" xfId="220"/>
    <cellStyle name="@ET_Style?.searhbottom" xfId="221"/>
    <cellStyle name="@ET_Style?.searchflot .sflot914 .flotfirst .firstleft strong" xfId="222"/>
    <cellStyle name="@ET_Style?.searchflot .sflot914 .floatsecond .loatreading" xfId="223"/>
    <cellStyle name="@ET_Style?.searchflot .sflot914 .floatsecond .intererro" xfId="224"/>
    <cellStyle name="@ET_Style?.searchflot .searchx" xfId="225"/>
    <cellStyle name="@ET_Style?.editblognm_input a.sg_abtn" xfId="226"/>
    <cellStyle name="@ET_Style?.rsslayer td .sg_input" xfId="227"/>
    <cellStyle name="常规_实物" xfId="228"/>
    <cellStyle name="@ET_Style?.facein .facein_in" xfId="229"/>
    <cellStyle name="@ET_Style?.facein .facein_inlist li p" xfId="230"/>
    <cellStyle name="@ET_Style?.articalvote .vcontent .linebg .c4" xfId="231"/>
    <cellStyle name="@ET_Style?.facein .faceincontent .facein_inlist li" xfId="232"/>
    <cellStyle name="@ET_Style?.fincconnright" xfId="233"/>
    <cellStyle name="@ET_Style?.blognopenbox th" xfId="234"/>
    <cellStyle name="@ET_Style?.topsetting .styleselector p" xfId="235"/>
    <cellStyle name="@ET_Style?.miniblogshow .tab th" xfId="236"/>
    <cellStyle name="@ET_Style?.miniblogshow .skinlist li" xfId="237"/>
    <cellStyle name="@ET_Style?.miniblogshow .skinlist li.current" xfId="238"/>
    <cellStyle name="@ET_Style?.topbar_menu span.link em" xfId="239"/>
    <cellStyle name="@ET_Style?.topbar_update a.update" xfId="240"/>
    <cellStyle name="@ET_Style?.topbar_loading" xfId="241"/>
    <cellStyle name="@ET_Style?.topbar_input .topbar_txt" xfId="242"/>
    <cellStyle name="@ET_Style?.tb_layerbox" xfId="243"/>
    <cellStyle name="@ET_Style?.tb_layerbox ul li a:hover" xfId="244"/>
    <cellStyle name="@ET_Style?.custommodulelistpop .addcustommodule" xfId="245"/>
    <cellStyle name="@ET_Style?.tb_layer_y .tb_layer_y_main" xfId="246"/>
    <cellStyle name="@ET_Style?.tb_friend_input .tb_friend_txt" xfId="247"/>
    <cellStyle name="@ET_Style?.tb_mas_list ul" xfId="248"/>
    <cellStyle name="@ET_Style?.tb_mas_list li.cur" xfId="249"/>
    <cellStyle name="@ET_Style?.tb_layer_g_tit" xfId="250"/>
    <cellStyle name="@ET_Style?.topsetting" xfId="251"/>
    <cellStyle name="@ET_Style?.simpleeditor .coloritem" xfId="252"/>
    <cellStyle name="@ET_Style?.topsetting .settingtab span.altlink" xfId="253"/>
    <cellStyle name="@ET_Style?.topsetting .stylesetting .stylesettingtab li.cur a" xfId="254"/>
    <cellStyle name="常规_爱心人士_6" xfId="255"/>
    <cellStyle name="@ET_Style?.topsetting .frame a" xfId="256"/>
    <cellStyle name="@ET_Style?.customstylesetting .colorclasssel .ccscontants" xfId="257"/>
    <cellStyle name="@ET_Style?.topsetting .modulesetting .modulereview .review td" xfId="258"/>
    <cellStyle name="@ET_Style?.topsetting .custommodule .modulelist .top" xfId="259"/>
    <cellStyle name="@ET_Style?.topsetting .userwizard .wizard" xfId="260"/>
    <cellStyle name="@ET_Style?.custommodulelistpop .cp_w_fm2" xfId="261"/>
    <cellStyle name="@ET_Style?.customphotoblog .customphotoblog_list li label" xfId="262"/>
    <cellStyle name="@ET_Style?.simpleeditor .smallblogeditorwrap" xfId="263"/>
    <cellStyle name="@ET_Style?.turnlist li a:hover" xfId="264"/>
    <cellStyle name="@ET_Style?.simpleeditor .smallblogeditorwrap .editor_title input" xfId="265"/>
    <cellStyle name="@ET_Style?.cttipbcon .des .btn a" xfId="266"/>
    <cellStyle name="@ET_Style?.bloglist .content pre" xfId="267"/>
    <cellStyle name="@ET_Style?ul.onlylist li p a" xfId="268"/>
    <cellStyle name="@ET_Style?.articaltag .blog_tag h3" xfId="269"/>
    <cellStyle name="@ET_Style?.info_nm .info_into" xfId="270"/>
    <cellStyle name="@ET_Style?.zvideolist .videodesc" xfId="271"/>
    <cellStyle name="@ET_Style?.sg_colw51 .videodesc" xfId="272"/>
    <cellStyle name="@ET_Style?.sg_colw73 .prlist .listcenter ul li.on img" xfId="273"/>
    <cellStyle name="@ET_Style?.articalvote .vcontent .linebg .c8" xfId="274"/>
    <cellStyle name="@ET_Style?.zcomments .commentsname .sg_icon" xfId="275"/>
    <cellStyle name="@ET_Style?.zcomments .commentscontantstxt" xfId="276"/>
    <cellStyle name="@ET_Style?.finance730" xfId="277"/>
    <cellStyle name="@ET_Style?.finance_tag li" xfId="278"/>
    <cellStyle name="@ET_Style?.finance510 .tag_contants .financeimg" xfId="279"/>
    <cellStyle name="@ET_Style?.financenews .financecat" xfId="280"/>
    <cellStyle name="@ET_Style?.finance510-2 .fincconnright" xfId="281"/>
    <cellStyle name="@ET_Style?.tag_contants2 .m210-6pic" xfId="282"/>
    <cellStyle name="@ET_Style?.finctab .finctable th" xfId="283"/>
    <cellStyle name="@ET_Style?.tedits" xfId="284"/>
    <cellStyle name="常规_捐款_16" xfId="285"/>
    <cellStyle name="@ET_Style?.tedits ul li" xfId="286"/>
    <cellStyle name="@ET_Style?.tedits .tcitebox_cen" xfId="287"/>
    <cellStyle name="@ET_Style?.brpt_mid" xfId="288"/>
    <cellStyle name="超链接_捐款" xfId="289"/>
    <cellStyle name="@ET_Style?.brpt_ermtd .conn2 .perinf input" xfId="290"/>
    <cellStyle name="@ET_Style?.turntxt" xfId="291"/>
    <cellStyle name="@ET_Style?.turnbox .c" xfId="292"/>
    <cellStyle name="@ET_Style?.articalvote .vbom .vbtn .btn a input" xfId="293"/>
    <cellStyle name="@ET_Style?.widget_yushu .yushu_count" xfId="294"/>
    <cellStyle name="@ET_Style?.editmusic .searchcondi .sclist" xfId="295"/>
    <cellStyle name="@ET_Style?.editmusic .searchcondi .sclist ul li a:hover" xfId="296"/>
    <cellStyle name="@ET_Style?.searchbottom ul li" xfId="297"/>
    <cellStyle name="@ET_Style?.searchnote" xfId="298"/>
    <cellStyle name="@ET_Style?.blog_evaluation img" xfId="299"/>
    <cellStyle name="@ET_Style?.musmenulist li.over" xfId="300"/>
    <cellStyle name="@ET_Style?ul.musiclist li.title" xfId="301"/>
    <cellStyle name="@ET_Style?.uplove .upbox .link" xfId="302"/>
    <cellStyle name="@ET_Style?.articalvote .newvotelist .nvtit" xfId="303"/>
    <cellStyle name="@ET_Style?ul.mustarnamel li" xfId="304"/>
    <cellStyle name="@ET_Style?.babyletter1 .baby_article_body" xfId="305"/>
    <cellStyle name="@ET_Style?.upbox .link" xfId="306"/>
    <cellStyle name="@ET_Style?.baby_tools li" xfId="307"/>
    <cellStyle name="@ET_Style?.babyletter1 .baby_article_head" xfId="308"/>
    <cellStyle name="@ET_Style?.articalvote .vcontent .linebg .c11" xfId="309"/>
    <cellStyle name="@ET_Style?p.p16_开支" xfId="310"/>
    <cellStyle name="常规_联系_2" xfId="311"/>
    <cellStyle name="@ET_Style?.babyletter1 .baby_article_foot" xfId="312"/>
    <cellStyle name="@ET_Style?.babyletter1 .baby_atctitle" xfId="313"/>
    <cellStyle name="@ET_Style?.babyletter1 .baby_myword" xfId="314"/>
    <cellStyle name="@ET_Style?.babyletter2 .baby_atctitle" xfId="315"/>
    <cellStyle name="@ET_Style?.babyletter2 .baby_myword" xfId="316"/>
    <cellStyle name="@ET_Style?.babyletter2 .baby_hotbtn" xfId="317"/>
    <cellStyle name="@ET_Style?.state_layer p" xfId="318"/>
    <cellStyle name="@ET_Style?.bd_box .sg_conn" xfId="319"/>
    <cellStyle name="@ET_Style?.faceitemcontent .baidu_wd .btn_trial" xfId="320"/>
    <cellStyle name="常规_开支" xfId="321"/>
    <cellStyle name="@ET_Style?.ad_layer .center" xfId="322"/>
    <cellStyle name="@ET_Style?a.bsharediv div" xfId="323"/>
    <cellStyle name="@ET_Style?.notelist .notebox" xfId="324"/>
    <cellStyle name="@ET_Style?.dowandroidtipinner .arrowmod" xfId="325"/>
    <cellStyle name="@ET_Style?.user_love .lovebg" xfId="326"/>
    <cellStyle name="@ET_Style?.user_love .lovenum" xfId="327"/>
    <cellStyle name="@ET_Style?.articalvote .addbtn a:link" xfId="328"/>
    <cellStyle name="@ET_Style?.articalvote .vcontent .linebg .c1" xfId="329"/>
    <cellStyle name="@ET_Style?.articalvote .vcontent .linebg .c3" xfId="330"/>
    <cellStyle name="@ET_Style?.articalvote .vcontent .linebg .c5" xfId="331"/>
    <cellStyle name="@ET_Style?.articalvote .vcontent .linebg .c6" xfId="332"/>
    <cellStyle name="@ET_Style?.articalvote .vcontent .linebg .c9" xfId="333"/>
    <cellStyle name="@ET_Style?.articalvote .vcontent .linebg .c14" xfId="334"/>
    <cellStyle name="@ET_Style?.articalinfo .ir td" xfId="335"/>
    <cellStyle name="常规_开支_2" xfId="336"/>
    <cellStyle name="@ET_Style?.atc_photoblog .myphotoblog_cover" xfId="337"/>
    <cellStyle name="@ET_Style?.popbox .line1 .pic img" xfId="338"/>
    <cellStyle name="@ET_Style?.voteapp_btnmore" xfId="339"/>
    <cellStyle name="@ET_Style?.picslidebtn a" xfId="340"/>
    <cellStyle name="@ET_Style?.posters .introduction .movies .impad_pl ul li" xfId="341"/>
    <cellStyle name="@ET_Style?.turnlist" xfId="342"/>
    <cellStyle name="@ET_Style?.turnlist li" xfId="343"/>
    <cellStyle name="@ET_Style?a.bsharediv" xfId="344"/>
    <cellStyle name="@ET_Style?div.bslogom" xfId="345"/>
    <cellStyle name="@ET_Style?div.bslogom a" xfId="346"/>
    <cellStyle name="@ET_Style?.bfind-wrapper-top" xfId="347"/>
    <cellStyle name="@ET_Style?.bshare-custom a" xfId="348"/>
    <cellStyle name="常规_联系_1" xfId="349"/>
    <cellStyle name="@ET_Style?h4" xfId="350"/>
    <cellStyle name="@ET_Style?cite" xfId="351"/>
    <cellStyle name="@ET_Style?h5" xfId="352"/>
    <cellStyle name="@ET_Style?em" xfId="353"/>
    <cellStyle name="常规_捐款_17" xfId="354"/>
    <cellStyle name="常规_爱心人士_12" xfId="355"/>
    <cellStyle name="常规_爱心人士_8" xfId="356"/>
    <cellStyle name="常规_联系_3" xfId="357"/>
    <cellStyle name="@ET_Style?h6" xfId="358"/>
    <cellStyle name="常规_开支_1" xfId="3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R182"/>
  <sheetViews>
    <sheetView tabSelected="1" workbookViewId="0" topLeftCell="A1">
      <selection activeCell="G184" sqref="G184"/>
    </sheetView>
  </sheetViews>
  <sheetFormatPr defaultColWidth="9.00390625" defaultRowHeight="14.25"/>
  <cols>
    <col min="1" max="1" width="4.375" style="0" customWidth="1"/>
    <col min="2" max="2" width="15.50390625" style="8" customWidth="1"/>
    <col min="3" max="3" width="22.75390625" style="8" customWidth="1"/>
    <col min="4" max="5" width="14.125" style="8" customWidth="1"/>
    <col min="6" max="6" width="19.75390625" style="0" customWidth="1"/>
    <col min="7" max="222" width="14.875" style="8" bestFit="1" customWidth="1"/>
    <col min="223" max="245" width="14.875" style="0" bestFit="1" customWidth="1"/>
    <col min="246" max="246" width="13.75390625" style="0" bestFit="1" customWidth="1"/>
  </cols>
  <sheetData>
    <row r="2" spans="2:252" s="54" customFormat="1" ht="25.5" customHeight="1">
      <c r="B2" s="56" t="s">
        <v>0</v>
      </c>
      <c r="C2" s="57"/>
      <c r="D2" s="58"/>
      <c r="E2" s="57"/>
      <c r="F2" s="5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2:252" s="54" customFormat="1" ht="15.75" customHeight="1">
      <c r="B3" s="60" t="s">
        <v>1</v>
      </c>
      <c r="C3" s="61"/>
      <c r="D3" s="61"/>
      <c r="E3" s="61"/>
      <c r="F3" s="6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2:252" s="54" customFormat="1" ht="15" customHeight="1">
      <c r="B4" s="63"/>
      <c r="C4" s="64" t="s">
        <v>2</v>
      </c>
      <c r="D4" s="65" t="s">
        <v>3</v>
      </c>
      <c r="E4" s="65" t="s">
        <v>4</v>
      </c>
      <c r="F4" s="66" t="s">
        <v>5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2:252" s="54" customFormat="1" ht="15" customHeight="1">
      <c r="B5" s="67" t="s">
        <v>6</v>
      </c>
      <c r="C5" s="68">
        <v>93754.66</v>
      </c>
      <c r="D5" s="69">
        <v>161714.6</v>
      </c>
      <c r="E5" s="70">
        <v>155525.6</v>
      </c>
      <c r="F5" s="71">
        <f aca="true" t="shared" si="0" ref="F5:F7">C5+D5-E5</f>
        <v>99943.66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2:252" s="54" customFormat="1" ht="15" customHeight="1">
      <c r="B6" s="72" t="s">
        <v>7</v>
      </c>
      <c r="C6" s="68">
        <v>55214.67</v>
      </c>
      <c r="D6" s="73">
        <v>3400</v>
      </c>
      <c r="E6" s="70">
        <v>18021.24</v>
      </c>
      <c r="F6" s="74">
        <f t="shared" si="0"/>
        <v>40593.42999999999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2:252" s="54" customFormat="1" ht="15" customHeight="1">
      <c r="B7" s="75" t="s">
        <v>8</v>
      </c>
      <c r="C7" s="76">
        <f>SUM(C5:C6)</f>
        <v>148969.33000000002</v>
      </c>
      <c r="D7" s="77">
        <f>SUM(D5:D6)</f>
        <v>165114.6</v>
      </c>
      <c r="E7" s="77">
        <f>SUM(E5:E6)</f>
        <v>173546.84</v>
      </c>
      <c r="F7" s="78">
        <f t="shared" si="0"/>
        <v>140537.09000000005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2:252" s="54" customFormat="1" ht="20.25">
      <c r="B8" s="79" t="s">
        <v>9</v>
      </c>
      <c r="C8" s="8"/>
      <c r="D8"/>
      <c r="E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2:252" s="54" customFormat="1" ht="20.25">
      <c r="B9" s="32"/>
      <c r="C9" s="8"/>
      <c r="D9"/>
      <c r="E9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2:246" s="54" customFormat="1" ht="20.25">
      <c r="B10" s="80" t="s">
        <v>10</v>
      </c>
      <c r="C10" s="80"/>
      <c r="D10" s="80"/>
      <c r="E10" s="80"/>
      <c r="F10" s="80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</row>
    <row r="11" spans="2:6" ht="14.25">
      <c r="B11" s="18" t="s">
        <v>11</v>
      </c>
      <c r="C11" s="18" t="s">
        <v>12</v>
      </c>
      <c r="D11" s="18" t="s">
        <v>13</v>
      </c>
      <c r="E11" s="81" t="s">
        <v>14</v>
      </c>
      <c r="F11" s="18" t="s">
        <v>15</v>
      </c>
    </row>
    <row r="12" spans="2:6" s="55" customFormat="1" ht="14.25">
      <c r="B12" s="41">
        <v>43466</v>
      </c>
      <c r="C12" s="42" t="s">
        <v>16</v>
      </c>
      <c r="D12" s="43">
        <v>100</v>
      </c>
      <c r="E12" s="42" t="s">
        <v>17</v>
      </c>
      <c r="F12" s="82" t="s">
        <v>18</v>
      </c>
    </row>
    <row r="13" spans="2:6" s="55" customFormat="1" ht="14.25">
      <c r="B13" s="41">
        <v>43467</v>
      </c>
      <c r="C13" s="42" t="s">
        <v>19</v>
      </c>
      <c r="D13" s="83">
        <v>500</v>
      </c>
      <c r="E13" s="42" t="s">
        <v>20</v>
      </c>
      <c r="F13" s="82" t="s">
        <v>21</v>
      </c>
    </row>
    <row r="14" spans="2:6" s="55" customFormat="1" ht="14.25">
      <c r="B14" s="41">
        <v>43467</v>
      </c>
      <c r="C14" s="42" t="s">
        <v>22</v>
      </c>
      <c r="D14" s="83">
        <v>5</v>
      </c>
      <c r="E14" s="42" t="s">
        <v>20</v>
      </c>
      <c r="F14" s="82" t="s">
        <v>23</v>
      </c>
    </row>
    <row r="15" spans="2:6" s="55" customFormat="1" ht="14.25">
      <c r="B15" s="41">
        <v>43467</v>
      </c>
      <c r="C15" s="42" t="s">
        <v>24</v>
      </c>
      <c r="D15" s="83">
        <v>6.6</v>
      </c>
      <c r="E15" s="42" t="s">
        <v>20</v>
      </c>
      <c r="F15" s="82" t="s">
        <v>23</v>
      </c>
    </row>
    <row r="16" spans="2:6" s="55" customFormat="1" ht="14.25">
      <c r="B16" s="41">
        <v>43468</v>
      </c>
      <c r="C16" s="42" t="s">
        <v>25</v>
      </c>
      <c r="D16" s="83">
        <v>200</v>
      </c>
      <c r="E16" s="42" t="s">
        <v>17</v>
      </c>
      <c r="F16" s="82" t="s">
        <v>26</v>
      </c>
    </row>
    <row r="17" spans="2:6" s="55" customFormat="1" ht="14.25">
      <c r="B17" s="41">
        <v>43468</v>
      </c>
      <c r="C17" s="42" t="s">
        <v>27</v>
      </c>
      <c r="D17" s="83">
        <v>100</v>
      </c>
      <c r="E17" s="42" t="s">
        <v>20</v>
      </c>
      <c r="F17" s="82" t="s">
        <v>21</v>
      </c>
    </row>
    <row r="18" spans="2:6" s="55" customFormat="1" ht="14.25">
      <c r="B18" s="41">
        <v>43470</v>
      </c>
      <c r="C18" s="42" t="s">
        <v>28</v>
      </c>
      <c r="D18" s="83">
        <v>500</v>
      </c>
      <c r="E18" s="42" t="s">
        <v>20</v>
      </c>
      <c r="F18" s="82" t="s">
        <v>21</v>
      </c>
    </row>
    <row r="19" spans="2:6" s="55" customFormat="1" ht="14.25">
      <c r="B19" s="41">
        <v>43474</v>
      </c>
      <c r="C19" s="42" t="s">
        <v>29</v>
      </c>
      <c r="D19" s="83">
        <v>600</v>
      </c>
      <c r="E19" s="42" t="s">
        <v>17</v>
      </c>
      <c r="F19" s="82" t="s">
        <v>26</v>
      </c>
    </row>
    <row r="20" spans="2:6" s="55" customFormat="1" ht="14.25">
      <c r="B20" s="41">
        <v>43475</v>
      </c>
      <c r="C20" s="42" t="s">
        <v>30</v>
      </c>
      <c r="D20" s="83">
        <v>1000</v>
      </c>
      <c r="E20" s="42" t="s">
        <v>17</v>
      </c>
      <c r="F20" s="82" t="s">
        <v>26</v>
      </c>
    </row>
    <row r="21" spans="2:6" s="55" customFormat="1" ht="14.25">
      <c r="B21" s="41">
        <v>43477</v>
      </c>
      <c r="C21" s="42" t="s">
        <v>31</v>
      </c>
      <c r="D21" s="83">
        <v>200</v>
      </c>
      <c r="E21" s="42" t="s">
        <v>20</v>
      </c>
      <c r="F21" s="82" t="s">
        <v>32</v>
      </c>
    </row>
    <row r="22" spans="2:6" s="55" customFormat="1" ht="14.25">
      <c r="B22" s="41">
        <v>43480</v>
      </c>
      <c r="C22" s="42" t="s">
        <v>33</v>
      </c>
      <c r="D22" s="83">
        <v>200</v>
      </c>
      <c r="E22" s="42" t="s">
        <v>20</v>
      </c>
      <c r="F22" s="82" t="s">
        <v>23</v>
      </c>
    </row>
    <row r="23" spans="2:6" s="55" customFormat="1" ht="14.25">
      <c r="B23" s="41">
        <v>43483</v>
      </c>
      <c r="C23" s="42" t="s">
        <v>34</v>
      </c>
      <c r="D23" s="83">
        <v>100</v>
      </c>
      <c r="E23" s="42" t="s">
        <v>20</v>
      </c>
      <c r="F23" s="82" t="s">
        <v>23</v>
      </c>
    </row>
    <row r="24" spans="2:6" s="55" customFormat="1" ht="14.25">
      <c r="B24" s="41">
        <v>43483</v>
      </c>
      <c r="C24" s="42" t="s">
        <v>35</v>
      </c>
      <c r="D24" s="83">
        <v>2200</v>
      </c>
      <c r="E24" s="42" t="s">
        <v>20</v>
      </c>
      <c r="F24" s="82" t="s">
        <v>36</v>
      </c>
    </row>
    <row r="25" spans="2:6" s="55" customFormat="1" ht="13.5">
      <c r="B25" s="44"/>
      <c r="C25" s="44"/>
      <c r="D25" s="45"/>
      <c r="E25" s="44"/>
      <c r="F25" s="44"/>
    </row>
    <row r="26" spans="2:6" s="55" customFormat="1" ht="14.25">
      <c r="B26" s="41">
        <v>43501</v>
      </c>
      <c r="C26" s="42" t="s">
        <v>37</v>
      </c>
      <c r="D26" s="83">
        <v>200</v>
      </c>
      <c r="E26" s="42" t="s">
        <v>20</v>
      </c>
      <c r="F26" s="82" t="s">
        <v>23</v>
      </c>
    </row>
    <row r="27" spans="2:6" s="55" customFormat="1" ht="14.25">
      <c r="B27" s="41">
        <v>43506</v>
      </c>
      <c r="C27" s="42" t="s">
        <v>31</v>
      </c>
      <c r="D27" s="83">
        <v>200</v>
      </c>
      <c r="E27" s="42" t="s">
        <v>20</v>
      </c>
      <c r="F27" s="82" t="s">
        <v>32</v>
      </c>
    </row>
    <row r="28" spans="2:6" s="55" customFormat="1" ht="14.25">
      <c r="B28" s="41">
        <v>43506</v>
      </c>
      <c r="C28" s="42" t="s">
        <v>38</v>
      </c>
      <c r="D28" s="83">
        <v>500</v>
      </c>
      <c r="E28" s="42" t="s">
        <v>20</v>
      </c>
      <c r="F28" s="82" t="s">
        <v>21</v>
      </c>
    </row>
    <row r="29" spans="2:6" s="55" customFormat="1" ht="14.25">
      <c r="B29" s="41">
        <v>43512</v>
      </c>
      <c r="C29" s="42" t="s">
        <v>39</v>
      </c>
      <c r="D29" s="83">
        <v>1000</v>
      </c>
      <c r="E29" s="42" t="s">
        <v>17</v>
      </c>
      <c r="F29" s="82" t="s">
        <v>26</v>
      </c>
    </row>
    <row r="30" spans="2:6" s="55" customFormat="1" ht="14.25">
      <c r="B30" s="41">
        <v>43512</v>
      </c>
      <c r="C30" s="42" t="s">
        <v>40</v>
      </c>
      <c r="D30" s="83">
        <v>1500</v>
      </c>
      <c r="E30" s="42" t="s">
        <v>20</v>
      </c>
      <c r="F30" s="82" t="s">
        <v>21</v>
      </c>
    </row>
    <row r="31" spans="2:6" s="55" customFormat="1" ht="14.25">
      <c r="B31" s="41">
        <v>43512</v>
      </c>
      <c r="C31" s="42" t="s">
        <v>41</v>
      </c>
      <c r="D31" s="83">
        <v>500</v>
      </c>
      <c r="E31" s="42" t="s">
        <v>20</v>
      </c>
      <c r="F31" s="82" t="s">
        <v>21</v>
      </c>
    </row>
    <row r="32" spans="2:6" s="55" customFormat="1" ht="14.25">
      <c r="B32" s="41">
        <v>43512</v>
      </c>
      <c r="C32" s="42" t="s">
        <v>42</v>
      </c>
      <c r="D32" s="83">
        <v>500</v>
      </c>
      <c r="E32" s="42" t="s">
        <v>20</v>
      </c>
      <c r="F32" s="82" t="s">
        <v>21</v>
      </c>
    </row>
    <row r="33" spans="2:6" s="55" customFormat="1" ht="14.25">
      <c r="B33" s="41">
        <v>43512</v>
      </c>
      <c r="C33" s="42" t="s">
        <v>43</v>
      </c>
      <c r="D33" s="83">
        <v>500</v>
      </c>
      <c r="E33" s="42" t="s">
        <v>20</v>
      </c>
      <c r="F33" s="82" t="s">
        <v>21</v>
      </c>
    </row>
    <row r="34" spans="2:6" s="55" customFormat="1" ht="14.25">
      <c r="B34" s="41">
        <v>43512</v>
      </c>
      <c r="C34" s="42" t="s">
        <v>44</v>
      </c>
      <c r="D34" s="83">
        <v>500</v>
      </c>
      <c r="E34" s="42" t="s">
        <v>20</v>
      </c>
      <c r="F34" s="82" t="s">
        <v>21</v>
      </c>
    </row>
    <row r="35" spans="2:6" s="55" customFormat="1" ht="14.25">
      <c r="B35" s="41">
        <v>43512</v>
      </c>
      <c r="C35" s="42" t="s">
        <v>45</v>
      </c>
      <c r="D35" s="83">
        <v>600</v>
      </c>
      <c r="E35" s="42" t="s">
        <v>20</v>
      </c>
      <c r="F35" s="82" t="s">
        <v>21</v>
      </c>
    </row>
    <row r="36" spans="2:6" s="55" customFormat="1" ht="14.25">
      <c r="B36" s="41">
        <v>43512</v>
      </c>
      <c r="C36" s="42" t="s">
        <v>46</v>
      </c>
      <c r="D36" s="83">
        <v>500</v>
      </c>
      <c r="E36" s="42" t="s">
        <v>20</v>
      </c>
      <c r="F36" s="82" t="s">
        <v>21</v>
      </c>
    </row>
    <row r="37" spans="2:6" s="55" customFormat="1" ht="14.25">
      <c r="B37" s="41">
        <v>43512</v>
      </c>
      <c r="C37" s="42" t="s">
        <v>47</v>
      </c>
      <c r="D37" s="83">
        <v>500</v>
      </c>
      <c r="E37" s="42" t="s">
        <v>20</v>
      </c>
      <c r="F37" s="82" t="s">
        <v>21</v>
      </c>
    </row>
    <row r="38" spans="2:6" s="55" customFormat="1" ht="14.25">
      <c r="B38" s="41">
        <v>43512</v>
      </c>
      <c r="C38" s="42" t="s">
        <v>48</v>
      </c>
      <c r="D38" s="83">
        <v>500</v>
      </c>
      <c r="E38" s="42" t="s">
        <v>20</v>
      </c>
      <c r="F38" s="82" t="s">
        <v>21</v>
      </c>
    </row>
    <row r="39" spans="2:6" s="55" customFormat="1" ht="14.25">
      <c r="B39" s="41">
        <v>43512</v>
      </c>
      <c r="C39" s="42" t="s">
        <v>49</v>
      </c>
      <c r="D39" s="83">
        <v>500</v>
      </c>
      <c r="E39" s="42" t="s">
        <v>20</v>
      </c>
      <c r="F39" s="82" t="s">
        <v>21</v>
      </c>
    </row>
    <row r="40" spans="2:6" s="55" customFormat="1" ht="14.25">
      <c r="B40" s="41">
        <v>43512</v>
      </c>
      <c r="C40" s="42" t="s">
        <v>50</v>
      </c>
      <c r="D40" s="83">
        <v>500</v>
      </c>
      <c r="E40" s="42" t="s">
        <v>20</v>
      </c>
      <c r="F40" s="82" t="s">
        <v>21</v>
      </c>
    </row>
    <row r="41" spans="2:6" s="55" customFormat="1" ht="14.25">
      <c r="B41" s="41">
        <v>43512</v>
      </c>
      <c r="C41" s="42" t="s">
        <v>51</v>
      </c>
      <c r="D41" s="83">
        <v>1500</v>
      </c>
      <c r="E41" s="42" t="s">
        <v>20</v>
      </c>
      <c r="F41" s="82" t="s">
        <v>21</v>
      </c>
    </row>
    <row r="42" spans="2:6" s="55" customFormat="1" ht="14.25">
      <c r="B42" s="41">
        <v>43512</v>
      </c>
      <c r="C42" s="42" t="s">
        <v>52</v>
      </c>
      <c r="D42" s="83">
        <v>1300</v>
      </c>
      <c r="E42" s="42" t="s">
        <v>20</v>
      </c>
      <c r="F42" s="82" t="s">
        <v>21</v>
      </c>
    </row>
    <row r="43" spans="2:6" s="55" customFormat="1" ht="14.25">
      <c r="B43" s="41">
        <v>43512</v>
      </c>
      <c r="C43" s="42" t="s">
        <v>29</v>
      </c>
      <c r="D43" s="83">
        <v>500</v>
      </c>
      <c r="E43" s="42" t="s">
        <v>20</v>
      </c>
      <c r="F43" s="82" t="s">
        <v>21</v>
      </c>
    </row>
    <row r="44" spans="2:6" s="55" customFormat="1" ht="14.25">
      <c r="B44" s="41">
        <v>43512</v>
      </c>
      <c r="C44" s="42" t="s">
        <v>25</v>
      </c>
      <c r="D44" s="83">
        <v>500</v>
      </c>
      <c r="E44" s="42" t="s">
        <v>20</v>
      </c>
      <c r="F44" s="82" t="s">
        <v>21</v>
      </c>
    </row>
    <row r="45" spans="2:6" s="55" customFormat="1" ht="14.25">
      <c r="B45" s="41">
        <v>43512</v>
      </c>
      <c r="C45" s="42" t="s">
        <v>53</v>
      </c>
      <c r="D45" s="83">
        <v>1000</v>
      </c>
      <c r="E45" s="42" t="s">
        <v>20</v>
      </c>
      <c r="F45" s="82" t="s">
        <v>21</v>
      </c>
    </row>
    <row r="46" spans="2:6" s="55" customFormat="1" ht="14.25">
      <c r="B46" s="41">
        <v>43512</v>
      </c>
      <c r="C46" s="42" t="s">
        <v>54</v>
      </c>
      <c r="D46" s="83">
        <v>500</v>
      </c>
      <c r="E46" s="42" t="s">
        <v>20</v>
      </c>
      <c r="F46" s="82" t="s">
        <v>21</v>
      </c>
    </row>
    <row r="47" spans="2:6" s="55" customFormat="1" ht="14.25">
      <c r="B47" s="41">
        <v>43512</v>
      </c>
      <c r="C47" s="42" t="s">
        <v>55</v>
      </c>
      <c r="D47" s="83">
        <v>800</v>
      </c>
      <c r="E47" s="42" t="s">
        <v>20</v>
      </c>
      <c r="F47" s="82" t="s">
        <v>21</v>
      </c>
    </row>
    <row r="48" spans="2:6" s="55" customFormat="1" ht="14.25">
      <c r="B48" s="41">
        <v>43512</v>
      </c>
      <c r="C48" s="42" t="s">
        <v>56</v>
      </c>
      <c r="D48" s="83">
        <v>500</v>
      </c>
      <c r="E48" s="42" t="s">
        <v>20</v>
      </c>
      <c r="F48" s="82" t="s">
        <v>21</v>
      </c>
    </row>
    <row r="49" spans="2:6" s="55" customFormat="1" ht="14.25">
      <c r="B49" s="41">
        <v>43512</v>
      </c>
      <c r="C49" s="42" t="s">
        <v>57</v>
      </c>
      <c r="D49" s="83">
        <v>5300</v>
      </c>
      <c r="E49" s="42" t="s">
        <v>20</v>
      </c>
      <c r="F49" s="82" t="s">
        <v>21</v>
      </c>
    </row>
    <row r="50" spans="2:6" s="55" customFormat="1" ht="14.25">
      <c r="B50" s="41">
        <v>43512</v>
      </c>
      <c r="C50" s="42" t="s">
        <v>58</v>
      </c>
      <c r="D50" s="83">
        <v>600</v>
      </c>
      <c r="E50" s="42" t="s">
        <v>20</v>
      </c>
      <c r="F50" s="82" t="s">
        <v>21</v>
      </c>
    </row>
    <row r="51" spans="2:6" s="55" customFormat="1" ht="14.25">
      <c r="B51" s="41">
        <v>43512</v>
      </c>
      <c r="C51" s="42" t="s">
        <v>59</v>
      </c>
      <c r="D51" s="83">
        <v>500</v>
      </c>
      <c r="E51" s="42" t="s">
        <v>20</v>
      </c>
      <c r="F51" s="82" t="s">
        <v>21</v>
      </c>
    </row>
    <row r="52" spans="2:6" s="55" customFormat="1" ht="14.25">
      <c r="B52" s="41">
        <v>43512</v>
      </c>
      <c r="C52" s="42" t="s">
        <v>60</v>
      </c>
      <c r="D52" s="83">
        <v>500</v>
      </c>
      <c r="E52" s="42" t="s">
        <v>20</v>
      </c>
      <c r="F52" s="82" t="s">
        <v>21</v>
      </c>
    </row>
    <row r="53" spans="2:6" s="55" customFormat="1" ht="14.25">
      <c r="B53" s="41">
        <v>43512</v>
      </c>
      <c r="C53" s="42" t="s">
        <v>61</v>
      </c>
      <c r="D53" s="83">
        <v>500</v>
      </c>
      <c r="E53" s="42" t="s">
        <v>20</v>
      </c>
      <c r="F53" s="82" t="s">
        <v>21</v>
      </c>
    </row>
    <row r="54" spans="2:6" s="55" customFormat="1" ht="14.25">
      <c r="B54" s="41">
        <v>43512</v>
      </c>
      <c r="C54" s="42" t="s">
        <v>62</v>
      </c>
      <c r="D54" s="83">
        <v>500</v>
      </c>
      <c r="E54" s="42" t="s">
        <v>20</v>
      </c>
      <c r="F54" s="82" t="s">
        <v>21</v>
      </c>
    </row>
    <row r="55" spans="2:6" s="55" customFormat="1" ht="14.25">
      <c r="B55" s="41">
        <v>43512</v>
      </c>
      <c r="C55" s="42" t="s">
        <v>63</v>
      </c>
      <c r="D55" s="83">
        <v>500</v>
      </c>
      <c r="E55" s="42" t="s">
        <v>20</v>
      </c>
      <c r="F55" s="82" t="s">
        <v>21</v>
      </c>
    </row>
    <row r="56" spans="2:6" s="55" customFormat="1" ht="14.25">
      <c r="B56" s="41">
        <v>43512</v>
      </c>
      <c r="C56" s="42" t="s">
        <v>64</v>
      </c>
      <c r="D56" s="83">
        <v>500</v>
      </c>
      <c r="E56" s="42" t="s">
        <v>20</v>
      </c>
      <c r="F56" s="82" t="s">
        <v>21</v>
      </c>
    </row>
    <row r="57" spans="2:6" s="55" customFormat="1" ht="14.25">
      <c r="B57" s="41">
        <v>43512</v>
      </c>
      <c r="C57" s="42" t="s">
        <v>65</v>
      </c>
      <c r="D57" s="83">
        <v>600</v>
      </c>
      <c r="E57" s="42" t="s">
        <v>20</v>
      </c>
      <c r="F57" s="82" t="s">
        <v>21</v>
      </c>
    </row>
    <row r="58" spans="2:6" s="55" customFormat="1" ht="14.25">
      <c r="B58" s="41">
        <v>43512</v>
      </c>
      <c r="C58" s="42" t="s">
        <v>66</v>
      </c>
      <c r="D58" s="83">
        <v>1000</v>
      </c>
      <c r="E58" s="42" t="s">
        <v>20</v>
      </c>
      <c r="F58" s="82" t="s">
        <v>21</v>
      </c>
    </row>
    <row r="59" spans="2:6" s="55" customFormat="1" ht="14.25">
      <c r="B59" s="41">
        <v>43512</v>
      </c>
      <c r="C59" s="42" t="s">
        <v>67</v>
      </c>
      <c r="D59" s="83">
        <v>500</v>
      </c>
      <c r="E59" s="42" t="s">
        <v>20</v>
      </c>
      <c r="F59" s="82" t="s">
        <v>21</v>
      </c>
    </row>
    <row r="60" spans="2:6" s="55" customFormat="1" ht="14.25">
      <c r="B60" s="41">
        <v>43512</v>
      </c>
      <c r="C60" s="42" t="s">
        <v>68</v>
      </c>
      <c r="D60" s="83">
        <v>500</v>
      </c>
      <c r="E60" s="42" t="s">
        <v>20</v>
      </c>
      <c r="F60" s="82" t="s">
        <v>21</v>
      </c>
    </row>
    <row r="61" spans="2:6" s="55" customFormat="1" ht="14.25">
      <c r="B61" s="41">
        <v>43512</v>
      </c>
      <c r="C61" s="42" t="s">
        <v>69</v>
      </c>
      <c r="D61" s="83">
        <v>500</v>
      </c>
      <c r="E61" s="42" t="s">
        <v>20</v>
      </c>
      <c r="F61" s="82" t="s">
        <v>21</v>
      </c>
    </row>
    <row r="62" spans="2:6" s="55" customFormat="1" ht="14.25">
      <c r="B62" s="41">
        <v>43512</v>
      </c>
      <c r="C62" s="42" t="s">
        <v>70</v>
      </c>
      <c r="D62" s="83">
        <v>600</v>
      </c>
      <c r="E62" s="42" t="s">
        <v>20</v>
      </c>
      <c r="F62" s="82" t="s">
        <v>21</v>
      </c>
    </row>
    <row r="63" spans="2:6" s="55" customFormat="1" ht="14.25">
      <c r="B63" s="41">
        <v>43512</v>
      </c>
      <c r="C63" s="42" t="s">
        <v>37</v>
      </c>
      <c r="D63" s="83">
        <v>800</v>
      </c>
      <c r="E63" s="42" t="s">
        <v>20</v>
      </c>
      <c r="F63" s="82" t="s">
        <v>21</v>
      </c>
    </row>
    <row r="64" spans="2:6" s="55" customFormat="1" ht="14.25">
      <c r="B64" s="41">
        <v>43512</v>
      </c>
      <c r="C64" s="42" t="s">
        <v>71</v>
      </c>
      <c r="D64" s="83">
        <v>1500</v>
      </c>
      <c r="E64" s="42" t="s">
        <v>20</v>
      </c>
      <c r="F64" s="82" t="s">
        <v>21</v>
      </c>
    </row>
    <row r="65" spans="2:6" s="55" customFormat="1" ht="14.25">
      <c r="B65" s="41">
        <v>43512</v>
      </c>
      <c r="C65" s="42" t="s">
        <v>72</v>
      </c>
      <c r="D65" s="83">
        <v>1000</v>
      </c>
      <c r="E65" s="42" t="s">
        <v>20</v>
      </c>
      <c r="F65" s="82" t="s">
        <v>21</v>
      </c>
    </row>
    <row r="66" spans="2:6" s="55" customFormat="1" ht="14.25">
      <c r="B66" s="41">
        <v>43512</v>
      </c>
      <c r="C66" s="42" t="s">
        <v>73</v>
      </c>
      <c r="D66" s="83">
        <v>500</v>
      </c>
      <c r="E66" s="42" t="s">
        <v>20</v>
      </c>
      <c r="F66" s="82" t="s">
        <v>21</v>
      </c>
    </row>
    <row r="67" spans="2:6" s="55" customFormat="1" ht="14.25">
      <c r="B67" s="41">
        <v>43512</v>
      </c>
      <c r="C67" s="42" t="s">
        <v>74</v>
      </c>
      <c r="D67" s="83">
        <v>1500</v>
      </c>
      <c r="E67" s="42" t="s">
        <v>20</v>
      </c>
      <c r="F67" s="82" t="s">
        <v>21</v>
      </c>
    </row>
    <row r="68" spans="2:6" s="55" customFormat="1" ht="14.25">
      <c r="B68" s="41">
        <v>43512</v>
      </c>
      <c r="C68" s="42">
        <v>123</v>
      </c>
      <c r="D68" s="83">
        <v>600</v>
      </c>
      <c r="E68" s="42" t="s">
        <v>20</v>
      </c>
      <c r="F68" s="82" t="s">
        <v>21</v>
      </c>
    </row>
    <row r="69" spans="2:6" s="55" customFormat="1" ht="14.25">
      <c r="B69" s="41">
        <v>43512</v>
      </c>
      <c r="C69" s="42" t="s">
        <v>75</v>
      </c>
      <c r="D69" s="83">
        <v>3000</v>
      </c>
      <c r="E69" s="42" t="s">
        <v>20</v>
      </c>
      <c r="F69" s="82" t="s">
        <v>21</v>
      </c>
    </row>
    <row r="70" spans="2:6" s="55" customFormat="1" ht="14.25">
      <c r="B70" s="41">
        <v>43512</v>
      </c>
      <c r="C70" s="42" t="s">
        <v>75</v>
      </c>
      <c r="D70" s="83">
        <v>500</v>
      </c>
      <c r="E70" s="42" t="s">
        <v>20</v>
      </c>
      <c r="F70" s="82" t="s">
        <v>21</v>
      </c>
    </row>
    <row r="71" spans="2:6" s="55" customFormat="1" ht="14.25">
      <c r="B71" s="41">
        <v>43512</v>
      </c>
      <c r="C71" s="42" t="s">
        <v>76</v>
      </c>
      <c r="D71" s="83">
        <v>2500</v>
      </c>
      <c r="E71" s="42" t="s">
        <v>20</v>
      </c>
      <c r="F71" s="82" t="s">
        <v>21</v>
      </c>
    </row>
    <row r="72" spans="2:6" s="55" customFormat="1" ht="14.25">
      <c r="B72" s="41">
        <v>43513</v>
      </c>
      <c r="C72" s="42" t="s">
        <v>77</v>
      </c>
      <c r="D72" s="83">
        <v>100</v>
      </c>
      <c r="E72" s="42" t="s">
        <v>20</v>
      </c>
      <c r="F72" s="82" t="s">
        <v>21</v>
      </c>
    </row>
    <row r="73" spans="2:6" s="55" customFormat="1" ht="14.25">
      <c r="B73" s="41">
        <v>43513</v>
      </c>
      <c r="C73" s="42" t="s">
        <v>78</v>
      </c>
      <c r="D73" s="83">
        <v>500</v>
      </c>
      <c r="E73" s="42" t="s">
        <v>20</v>
      </c>
      <c r="F73" s="82" t="s">
        <v>21</v>
      </c>
    </row>
    <row r="74" spans="2:6" s="55" customFormat="1" ht="14.25">
      <c r="B74" s="41">
        <v>43513</v>
      </c>
      <c r="C74" s="42" t="s">
        <v>79</v>
      </c>
      <c r="D74" s="83">
        <v>600</v>
      </c>
      <c r="E74" s="42" t="s">
        <v>20</v>
      </c>
      <c r="F74" s="82" t="s">
        <v>21</v>
      </c>
    </row>
    <row r="75" spans="2:6" s="55" customFormat="1" ht="14.25">
      <c r="B75" s="41">
        <v>43513</v>
      </c>
      <c r="C75" s="42" t="s">
        <v>80</v>
      </c>
      <c r="D75" s="83">
        <v>1500</v>
      </c>
      <c r="E75" s="42" t="s">
        <v>20</v>
      </c>
      <c r="F75" s="82" t="s">
        <v>21</v>
      </c>
    </row>
    <row r="76" spans="2:6" s="55" customFormat="1" ht="14.25">
      <c r="B76" s="41">
        <v>43513</v>
      </c>
      <c r="C76" s="42" t="s">
        <v>81</v>
      </c>
      <c r="D76" s="83">
        <v>1800</v>
      </c>
      <c r="E76" s="42" t="s">
        <v>20</v>
      </c>
      <c r="F76" s="82" t="s">
        <v>21</v>
      </c>
    </row>
    <row r="77" spans="2:6" s="55" customFormat="1" ht="14.25">
      <c r="B77" s="41">
        <v>43513</v>
      </c>
      <c r="C77" s="42" t="s">
        <v>82</v>
      </c>
      <c r="D77" s="83">
        <v>800</v>
      </c>
      <c r="E77" s="42" t="s">
        <v>20</v>
      </c>
      <c r="F77" s="82" t="s">
        <v>21</v>
      </c>
    </row>
    <row r="78" spans="2:6" s="55" customFormat="1" ht="14.25">
      <c r="B78" s="41">
        <v>43513</v>
      </c>
      <c r="C78" s="42" t="s">
        <v>83</v>
      </c>
      <c r="D78" s="83">
        <v>500</v>
      </c>
      <c r="E78" s="42" t="s">
        <v>20</v>
      </c>
      <c r="F78" s="82" t="s">
        <v>21</v>
      </c>
    </row>
    <row r="79" spans="2:6" s="55" customFormat="1" ht="14.25">
      <c r="B79" s="41">
        <v>43513</v>
      </c>
      <c r="C79" s="42" t="s">
        <v>84</v>
      </c>
      <c r="D79" s="83">
        <v>600</v>
      </c>
      <c r="E79" s="42" t="s">
        <v>20</v>
      </c>
      <c r="F79" s="82" t="s">
        <v>21</v>
      </c>
    </row>
    <row r="80" spans="2:6" s="55" customFormat="1" ht="14.25">
      <c r="B80" s="41">
        <v>43513</v>
      </c>
      <c r="C80" s="42" t="s">
        <v>85</v>
      </c>
      <c r="D80" s="83">
        <v>500</v>
      </c>
      <c r="E80" s="42" t="s">
        <v>20</v>
      </c>
      <c r="F80" s="82" t="s">
        <v>21</v>
      </c>
    </row>
    <row r="81" spans="2:6" s="55" customFormat="1" ht="14.25">
      <c r="B81" s="41">
        <v>43513</v>
      </c>
      <c r="C81" s="42" t="s">
        <v>86</v>
      </c>
      <c r="D81" s="83">
        <v>700</v>
      </c>
      <c r="E81" s="42" t="s">
        <v>20</v>
      </c>
      <c r="F81" s="82" t="s">
        <v>21</v>
      </c>
    </row>
    <row r="82" spans="2:6" s="55" customFormat="1" ht="14.25">
      <c r="B82" s="41">
        <v>43513</v>
      </c>
      <c r="C82" s="42" t="s">
        <v>87</v>
      </c>
      <c r="D82" s="83">
        <v>500</v>
      </c>
      <c r="E82" s="42" t="s">
        <v>20</v>
      </c>
      <c r="F82" s="82" t="s">
        <v>21</v>
      </c>
    </row>
    <row r="83" spans="2:6" s="55" customFormat="1" ht="14.25">
      <c r="B83" s="41">
        <v>43513</v>
      </c>
      <c r="C83" s="42" t="s">
        <v>33</v>
      </c>
      <c r="D83" s="83">
        <v>800</v>
      </c>
      <c r="E83" s="42" t="s">
        <v>20</v>
      </c>
      <c r="F83" s="82" t="s">
        <v>21</v>
      </c>
    </row>
    <row r="84" spans="2:6" s="55" customFormat="1" ht="14.25">
      <c r="B84" s="41">
        <v>43513</v>
      </c>
      <c r="C84" s="42" t="s">
        <v>88</v>
      </c>
      <c r="D84" s="83">
        <v>5000</v>
      </c>
      <c r="E84" s="42" t="s">
        <v>20</v>
      </c>
      <c r="F84" s="82" t="s">
        <v>21</v>
      </c>
    </row>
    <row r="85" spans="2:6" s="55" customFormat="1" ht="14.25">
      <c r="B85" s="41">
        <v>43513</v>
      </c>
      <c r="C85" s="42" t="s">
        <v>88</v>
      </c>
      <c r="D85" s="83">
        <v>1800</v>
      </c>
      <c r="E85" s="42" t="s">
        <v>20</v>
      </c>
      <c r="F85" s="82" t="s">
        <v>21</v>
      </c>
    </row>
    <row r="86" spans="2:6" s="55" customFormat="1" ht="14.25">
      <c r="B86" s="41">
        <v>43513</v>
      </c>
      <c r="C86" s="42" t="s">
        <v>89</v>
      </c>
      <c r="D86" s="83">
        <v>500</v>
      </c>
      <c r="E86" s="42" t="s">
        <v>20</v>
      </c>
      <c r="F86" s="82" t="s">
        <v>21</v>
      </c>
    </row>
    <row r="87" spans="2:6" s="55" customFormat="1" ht="14.25">
      <c r="B87" s="41">
        <v>43513</v>
      </c>
      <c r="C87" s="42" t="s">
        <v>90</v>
      </c>
      <c r="D87" s="83">
        <v>1000</v>
      </c>
      <c r="E87" s="42" t="s">
        <v>20</v>
      </c>
      <c r="F87" s="82" t="s">
        <v>21</v>
      </c>
    </row>
    <row r="88" spans="2:6" s="55" customFormat="1" ht="14.25">
      <c r="B88" s="41">
        <v>43513</v>
      </c>
      <c r="C88" s="42" t="s">
        <v>91</v>
      </c>
      <c r="D88" s="83">
        <v>500</v>
      </c>
      <c r="E88" s="42" t="s">
        <v>20</v>
      </c>
      <c r="F88" s="82" t="s">
        <v>21</v>
      </c>
    </row>
    <row r="89" spans="2:6" s="55" customFormat="1" ht="14.25">
      <c r="B89" s="41">
        <v>43513</v>
      </c>
      <c r="C89" s="42" t="s">
        <v>92</v>
      </c>
      <c r="D89" s="83">
        <v>1600</v>
      </c>
      <c r="E89" s="42" t="s">
        <v>20</v>
      </c>
      <c r="F89" s="82" t="s">
        <v>21</v>
      </c>
    </row>
    <row r="90" spans="2:6" s="55" customFormat="1" ht="14.25">
      <c r="B90" s="41">
        <v>43513</v>
      </c>
      <c r="C90" s="42" t="s">
        <v>16</v>
      </c>
      <c r="D90" s="83">
        <v>800</v>
      </c>
      <c r="E90" s="42" t="s">
        <v>20</v>
      </c>
      <c r="F90" s="82" t="s">
        <v>21</v>
      </c>
    </row>
    <row r="91" spans="2:6" s="55" customFormat="1" ht="14.25">
      <c r="B91" s="41">
        <v>43513</v>
      </c>
      <c r="C91" s="42" t="s">
        <v>16</v>
      </c>
      <c r="D91" s="83">
        <v>200</v>
      </c>
      <c r="E91" s="42" t="s">
        <v>20</v>
      </c>
      <c r="F91" s="82" t="s">
        <v>21</v>
      </c>
    </row>
    <row r="92" spans="2:6" ht="14.25">
      <c r="B92" s="41">
        <v>43513</v>
      </c>
      <c r="C92" s="42" t="s">
        <v>93</v>
      </c>
      <c r="D92" s="83">
        <v>500</v>
      </c>
      <c r="E92" s="42" t="s">
        <v>20</v>
      </c>
      <c r="F92" s="82" t="s">
        <v>21</v>
      </c>
    </row>
    <row r="93" spans="2:6" s="55" customFormat="1" ht="14.25">
      <c r="B93" s="41">
        <v>43513</v>
      </c>
      <c r="C93" s="42" t="s">
        <v>94</v>
      </c>
      <c r="D93" s="83">
        <v>2000</v>
      </c>
      <c r="E93" s="42" t="s">
        <v>20</v>
      </c>
      <c r="F93" s="82" t="s">
        <v>21</v>
      </c>
    </row>
    <row r="94" spans="2:6" s="55" customFormat="1" ht="14.25">
      <c r="B94" s="41">
        <v>43513</v>
      </c>
      <c r="C94" s="42" t="s">
        <v>95</v>
      </c>
      <c r="D94" s="83">
        <v>800</v>
      </c>
      <c r="E94" s="42" t="s">
        <v>20</v>
      </c>
      <c r="F94" s="82" t="s">
        <v>21</v>
      </c>
    </row>
    <row r="95" spans="2:6" s="55" customFormat="1" ht="14.25">
      <c r="B95" s="41">
        <v>43513</v>
      </c>
      <c r="C95" s="42" t="s">
        <v>96</v>
      </c>
      <c r="D95" s="83">
        <v>500</v>
      </c>
      <c r="E95" s="42" t="s">
        <v>20</v>
      </c>
      <c r="F95" s="82" t="s">
        <v>21</v>
      </c>
    </row>
    <row r="96" spans="2:6" s="55" customFormat="1" ht="14.25">
      <c r="B96" s="41">
        <v>43513</v>
      </c>
      <c r="C96" s="42" t="s">
        <v>97</v>
      </c>
      <c r="D96" s="83">
        <v>500</v>
      </c>
      <c r="E96" s="42" t="s">
        <v>20</v>
      </c>
      <c r="F96" s="82" t="s">
        <v>21</v>
      </c>
    </row>
    <row r="97" spans="2:6" s="55" customFormat="1" ht="14.25">
      <c r="B97" s="41">
        <v>43514</v>
      </c>
      <c r="C97" s="42" t="s">
        <v>98</v>
      </c>
      <c r="D97" s="83">
        <v>1000</v>
      </c>
      <c r="E97" s="42" t="s">
        <v>20</v>
      </c>
      <c r="F97" s="82" t="s">
        <v>21</v>
      </c>
    </row>
    <row r="98" spans="2:6" s="55" customFormat="1" ht="14.25">
      <c r="B98" s="41">
        <v>43514</v>
      </c>
      <c r="C98" s="42" t="s">
        <v>30</v>
      </c>
      <c r="D98" s="83">
        <v>5500</v>
      </c>
      <c r="E98" s="42" t="s">
        <v>20</v>
      </c>
      <c r="F98" s="82" t="s">
        <v>21</v>
      </c>
    </row>
    <row r="99" spans="2:6" s="55" customFormat="1" ht="14.25">
      <c r="B99" s="41">
        <v>43514</v>
      </c>
      <c r="C99" s="42" t="s">
        <v>99</v>
      </c>
      <c r="D99" s="83">
        <v>3000</v>
      </c>
      <c r="E99" s="42" t="s">
        <v>20</v>
      </c>
      <c r="F99" s="82" t="s">
        <v>21</v>
      </c>
    </row>
    <row r="100" spans="2:6" s="55" customFormat="1" ht="14.25">
      <c r="B100" s="41">
        <v>43514</v>
      </c>
      <c r="C100" s="42" t="s">
        <v>100</v>
      </c>
      <c r="D100" s="83">
        <v>1000</v>
      </c>
      <c r="E100" s="42" t="s">
        <v>20</v>
      </c>
      <c r="F100" s="82" t="s">
        <v>21</v>
      </c>
    </row>
    <row r="101" spans="2:6" s="55" customFormat="1" ht="14.25">
      <c r="B101" s="41">
        <v>43514</v>
      </c>
      <c r="C101" s="42" t="s">
        <v>101</v>
      </c>
      <c r="D101" s="83">
        <v>1000</v>
      </c>
      <c r="E101" s="42" t="s">
        <v>20</v>
      </c>
      <c r="F101" s="82" t="s">
        <v>21</v>
      </c>
    </row>
    <row r="102" spans="2:6" s="55" customFormat="1" ht="14.25">
      <c r="B102" s="41">
        <v>43514</v>
      </c>
      <c r="C102" s="42" t="s">
        <v>102</v>
      </c>
      <c r="D102" s="83">
        <v>500</v>
      </c>
      <c r="E102" s="42" t="s">
        <v>20</v>
      </c>
      <c r="F102" s="82" t="s">
        <v>21</v>
      </c>
    </row>
    <row r="103" spans="2:6" s="55" customFormat="1" ht="14.25">
      <c r="B103" s="41">
        <v>43514</v>
      </c>
      <c r="C103" s="42" t="s">
        <v>103</v>
      </c>
      <c r="D103" s="83">
        <v>500</v>
      </c>
      <c r="E103" s="42" t="s">
        <v>20</v>
      </c>
      <c r="F103" s="82" t="s">
        <v>21</v>
      </c>
    </row>
    <row r="104" spans="2:6" s="55" customFormat="1" ht="14.25">
      <c r="B104" s="41">
        <v>43514</v>
      </c>
      <c r="C104" s="42" t="s">
        <v>104</v>
      </c>
      <c r="D104" s="83">
        <v>2000</v>
      </c>
      <c r="E104" s="42" t="s">
        <v>20</v>
      </c>
      <c r="F104" s="82" t="s">
        <v>21</v>
      </c>
    </row>
    <row r="105" spans="2:6" s="55" customFormat="1" ht="14.25">
      <c r="B105" s="41">
        <v>43514</v>
      </c>
      <c r="C105" s="42" t="s">
        <v>105</v>
      </c>
      <c r="D105" s="83">
        <v>1500</v>
      </c>
      <c r="E105" s="42" t="s">
        <v>20</v>
      </c>
      <c r="F105" s="82" t="s">
        <v>21</v>
      </c>
    </row>
    <row r="106" spans="2:6" s="55" customFormat="1" ht="14.25">
      <c r="B106" s="41">
        <v>43514</v>
      </c>
      <c r="C106" s="42" t="s">
        <v>106</v>
      </c>
      <c r="D106" s="83">
        <v>500</v>
      </c>
      <c r="E106" s="42" t="s">
        <v>20</v>
      </c>
      <c r="F106" s="82" t="s">
        <v>21</v>
      </c>
    </row>
    <row r="107" spans="2:6" s="55" customFormat="1" ht="14.25">
      <c r="B107" s="41">
        <v>43514</v>
      </c>
      <c r="C107" s="42" t="s">
        <v>107</v>
      </c>
      <c r="D107" s="83">
        <v>500</v>
      </c>
      <c r="E107" s="42" t="s">
        <v>20</v>
      </c>
      <c r="F107" s="82" t="s">
        <v>21</v>
      </c>
    </row>
    <row r="108" spans="2:6" s="55" customFormat="1" ht="14.25">
      <c r="B108" s="41">
        <v>43514</v>
      </c>
      <c r="C108" s="42" t="s">
        <v>108</v>
      </c>
      <c r="D108" s="83">
        <v>500</v>
      </c>
      <c r="E108" s="42" t="s">
        <v>20</v>
      </c>
      <c r="F108" s="82" t="s">
        <v>21</v>
      </c>
    </row>
    <row r="109" spans="2:6" s="55" customFormat="1" ht="14.25">
      <c r="B109" s="41">
        <v>43515</v>
      </c>
      <c r="C109" s="42" t="s">
        <v>109</v>
      </c>
      <c r="D109" s="83">
        <v>7800</v>
      </c>
      <c r="E109" s="42" t="s">
        <v>20</v>
      </c>
      <c r="F109" s="82" t="s">
        <v>21</v>
      </c>
    </row>
    <row r="110" spans="2:6" s="55" customFormat="1" ht="14.25">
      <c r="B110" s="41">
        <v>43515</v>
      </c>
      <c r="C110" s="42" t="s">
        <v>110</v>
      </c>
      <c r="D110" s="83">
        <v>500</v>
      </c>
      <c r="E110" s="42" t="s">
        <v>20</v>
      </c>
      <c r="F110" s="82" t="s">
        <v>21</v>
      </c>
    </row>
    <row r="111" spans="2:6" ht="14.25">
      <c r="B111" s="41">
        <v>43515</v>
      </c>
      <c r="C111" s="42" t="s">
        <v>111</v>
      </c>
      <c r="D111" s="83">
        <v>1100</v>
      </c>
      <c r="E111" s="42" t="s">
        <v>20</v>
      </c>
      <c r="F111" s="82" t="s">
        <v>21</v>
      </c>
    </row>
    <row r="112" spans="2:6" s="55" customFormat="1" ht="14.25">
      <c r="B112" s="41">
        <v>43516</v>
      </c>
      <c r="C112" s="42" t="s">
        <v>112</v>
      </c>
      <c r="D112" s="83">
        <v>500</v>
      </c>
      <c r="E112" s="42" t="s">
        <v>20</v>
      </c>
      <c r="F112" s="82" t="s">
        <v>21</v>
      </c>
    </row>
    <row r="113" spans="2:6" s="55" customFormat="1" ht="14.25">
      <c r="B113" s="41">
        <v>43516</v>
      </c>
      <c r="C113" s="42" t="s">
        <v>113</v>
      </c>
      <c r="D113" s="83">
        <v>6100</v>
      </c>
      <c r="E113" s="42" t="s">
        <v>20</v>
      </c>
      <c r="F113" s="82" t="s">
        <v>21</v>
      </c>
    </row>
    <row r="114" spans="2:6" s="55" customFormat="1" ht="14.25">
      <c r="B114" s="41">
        <v>43516</v>
      </c>
      <c r="C114" s="42" t="s">
        <v>114</v>
      </c>
      <c r="D114" s="83">
        <v>50</v>
      </c>
      <c r="E114" s="42" t="s">
        <v>20</v>
      </c>
      <c r="F114" s="82" t="s">
        <v>115</v>
      </c>
    </row>
    <row r="115" spans="2:6" s="55" customFormat="1" ht="14.25">
      <c r="B115" s="41">
        <v>43517</v>
      </c>
      <c r="C115" s="42" t="s">
        <v>116</v>
      </c>
      <c r="D115" s="83">
        <v>500</v>
      </c>
      <c r="E115" s="42" t="s">
        <v>20</v>
      </c>
      <c r="F115" s="82" t="s">
        <v>21</v>
      </c>
    </row>
    <row r="116" spans="2:6" ht="14.25">
      <c r="B116" s="41">
        <v>43517</v>
      </c>
      <c r="C116" s="42" t="s">
        <v>116</v>
      </c>
      <c r="D116" s="83">
        <v>500</v>
      </c>
      <c r="E116" s="42" t="s">
        <v>17</v>
      </c>
      <c r="F116" s="82" t="s">
        <v>26</v>
      </c>
    </row>
    <row r="117" spans="2:6" s="55" customFormat="1" ht="14.25">
      <c r="B117" s="41">
        <v>43517</v>
      </c>
      <c r="C117" s="42" t="s">
        <v>117</v>
      </c>
      <c r="D117" s="83">
        <v>2000</v>
      </c>
      <c r="E117" s="42" t="s">
        <v>20</v>
      </c>
      <c r="F117" s="82" t="s">
        <v>21</v>
      </c>
    </row>
    <row r="118" spans="2:6" s="55" customFormat="1" ht="14.25">
      <c r="B118" s="41">
        <v>43517</v>
      </c>
      <c r="C118" s="42" t="s">
        <v>118</v>
      </c>
      <c r="D118" s="83">
        <v>1600</v>
      </c>
      <c r="E118" s="42" t="s">
        <v>20</v>
      </c>
      <c r="F118" s="82" t="s">
        <v>21</v>
      </c>
    </row>
    <row r="119" spans="2:6" s="55" customFormat="1" ht="14.25">
      <c r="B119" s="41">
        <v>43517</v>
      </c>
      <c r="C119" s="42" t="s">
        <v>119</v>
      </c>
      <c r="D119" s="83">
        <v>500</v>
      </c>
      <c r="E119" s="42" t="s">
        <v>20</v>
      </c>
      <c r="F119" s="82" t="s">
        <v>21</v>
      </c>
    </row>
    <row r="120" spans="2:6" s="55" customFormat="1" ht="14.25">
      <c r="B120" s="41">
        <v>43517</v>
      </c>
      <c r="C120" s="42" t="s">
        <v>120</v>
      </c>
      <c r="D120" s="83">
        <v>500</v>
      </c>
      <c r="E120" s="42" t="s">
        <v>20</v>
      </c>
      <c r="F120" s="82" t="s">
        <v>21</v>
      </c>
    </row>
    <row r="121" spans="2:6" s="55" customFormat="1" ht="14.25">
      <c r="B121" s="41">
        <v>43517</v>
      </c>
      <c r="C121" s="42" t="s">
        <v>121</v>
      </c>
      <c r="D121" s="83">
        <v>3500</v>
      </c>
      <c r="E121" s="42" t="s">
        <v>20</v>
      </c>
      <c r="F121" s="82" t="s">
        <v>21</v>
      </c>
    </row>
    <row r="122" spans="2:6" s="55" customFormat="1" ht="14.25">
      <c r="B122" s="41">
        <v>43518</v>
      </c>
      <c r="C122" s="42" t="s">
        <v>122</v>
      </c>
      <c r="D122" s="83">
        <v>3500</v>
      </c>
      <c r="E122" s="42" t="s">
        <v>20</v>
      </c>
      <c r="F122" s="82" t="s">
        <v>21</v>
      </c>
    </row>
    <row r="123" spans="2:6" s="55" customFormat="1" ht="14.25">
      <c r="B123" s="41">
        <v>43519</v>
      </c>
      <c r="C123" s="42" t="s">
        <v>27</v>
      </c>
      <c r="D123" s="83">
        <v>1000</v>
      </c>
      <c r="E123" s="42" t="s">
        <v>20</v>
      </c>
      <c r="F123" s="82" t="s">
        <v>21</v>
      </c>
    </row>
    <row r="124" spans="2:6" s="55" customFormat="1" ht="14.25">
      <c r="B124" s="41">
        <v>43519</v>
      </c>
      <c r="C124" s="42" t="s">
        <v>123</v>
      </c>
      <c r="D124" s="83">
        <v>500</v>
      </c>
      <c r="E124" s="42" t="s">
        <v>20</v>
      </c>
      <c r="F124" s="82" t="s">
        <v>21</v>
      </c>
    </row>
    <row r="125" spans="2:6" s="55" customFormat="1" ht="14.25">
      <c r="B125" s="41">
        <v>43520</v>
      </c>
      <c r="C125" s="42" t="s">
        <v>124</v>
      </c>
      <c r="D125" s="83">
        <v>1000</v>
      </c>
      <c r="E125" s="42" t="s">
        <v>20</v>
      </c>
      <c r="F125" s="82" t="s">
        <v>21</v>
      </c>
    </row>
    <row r="126" spans="2:6" s="55" customFormat="1" ht="14.25">
      <c r="B126" s="41">
        <v>43521</v>
      </c>
      <c r="C126" s="42" t="s">
        <v>125</v>
      </c>
      <c r="D126" s="83">
        <v>50</v>
      </c>
      <c r="E126" s="42" t="s">
        <v>20</v>
      </c>
      <c r="F126" s="82" t="s">
        <v>115</v>
      </c>
    </row>
    <row r="127" spans="2:6" s="55" customFormat="1" ht="14.25">
      <c r="B127" s="41">
        <v>43521</v>
      </c>
      <c r="C127" s="42" t="s">
        <v>123</v>
      </c>
      <c r="D127" s="83">
        <v>100</v>
      </c>
      <c r="E127" s="42" t="s">
        <v>20</v>
      </c>
      <c r="F127" s="82" t="s">
        <v>21</v>
      </c>
    </row>
    <row r="128" spans="2:6" s="55" customFormat="1" ht="14.25">
      <c r="B128" s="41">
        <v>43521</v>
      </c>
      <c r="C128" s="42" t="s">
        <v>123</v>
      </c>
      <c r="D128" s="83">
        <v>500</v>
      </c>
      <c r="E128" s="42" t="s">
        <v>20</v>
      </c>
      <c r="F128" s="82" t="s">
        <v>21</v>
      </c>
    </row>
    <row r="129" spans="2:6" s="55" customFormat="1" ht="14.25">
      <c r="B129" s="41">
        <v>43523</v>
      </c>
      <c r="C129" s="42" t="s">
        <v>126</v>
      </c>
      <c r="D129" s="83">
        <v>500</v>
      </c>
      <c r="E129" s="42" t="s">
        <v>20</v>
      </c>
      <c r="F129" s="82" t="s">
        <v>23</v>
      </c>
    </row>
    <row r="130" spans="2:6" s="55" customFormat="1" ht="14.25">
      <c r="B130" s="41">
        <v>43524</v>
      </c>
      <c r="C130" s="42" t="s">
        <v>127</v>
      </c>
      <c r="D130" s="83">
        <v>3800</v>
      </c>
      <c r="E130" s="42" t="s">
        <v>20</v>
      </c>
      <c r="F130" s="82" t="s">
        <v>21</v>
      </c>
    </row>
    <row r="131" spans="2:6" s="55" customFormat="1" ht="13.5">
      <c r="B131" s="44"/>
      <c r="C131" s="44"/>
      <c r="D131" s="45"/>
      <c r="E131" s="44"/>
      <c r="F131" s="44"/>
    </row>
    <row r="132" spans="2:6" s="55" customFormat="1" ht="14.25">
      <c r="B132" s="41">
        <v>43526</v>
      </c>
      <c r="C132" s="42" t="s">
        <v>128</v>
      </c>
      <c r="D132" s="83">
        <v>500</v>
      </c>
      <c r="E132" s="42" t="s">
        <v>20</v>
      </c>
      <c r="F132" s="82" t="s">
        <v>21</v>
      </c>
    </row>
    <row r="133" spans="2:6" s="55" customFormat="1" ht="14.25">
      <c r="B133" s="41">
        <v>43526</v>
      </c>
      <c r="C133" s="42" t="s">
        <v>31</v>
      </c>
      <c r="D133" s="83">
        <v>200</v>
      </c>
      <c r="E133" s="42" t="s">
        <v>20</v>
      </c>
      <c r="F133" s="82" t="s">
        <v>32</v>
      </c>
    </row>
    <row r="134" spans="2:6" s="55" customFormat="1" ht="14.25">
      <c r="B134" s="41">
        <v>43528</v>
      </c>
      <c r="C134" s="42" t="s">
        <v>129</v>
      </c>
      <c r="D134" s="83">
        <v>5</v>
      </c>
      <c r="E134" s="42" t="s">
        <v>20</v>
      </c>
      <c r="F134" s="82" t="s">
        <v>23</v>
      </c>
    </row>
    <row r="135" spans="2:6" s="55" customFormat="1" ht="14.25">
      <c r="B135" s="41">
        <v>43530</v>
      </c>
      <c r="C135" s="42" t="s">
        <v>130</v>
      </c>
      <c r="D135" s="83">
        <v>1000</v>
      </c>
      <c r="E135" s="42" t="s">
        <v>20</v>
      </c>
      <c r="F135" s="82" t="s">
        <v>21</v>
      </c>
    </row>
    <row r="136" spans="2:6" s="55" customFormat="1" ht="14.25">
      <c r="B136" s="41">
        <v>43530</v>
      </c>
      <c r="C136" s="42" t="s">
        <v>90</v>
      </c>
      <c r="D136" s="83">
        <v>1800</v>
      </c>
      <c r="E136" s="42" t="s">
        <v>20</v>
      </c>
      <c r="F136" s="82" t="s">
        <v>21</v>
      </c>
    </row>
    <row r="137" spans="2:6" s="55" customFormat="1" ht="14.25">
      <c r="B137" s="41">
        <v>43530</v>
      </c>
      <c r="C137" s="42" t="s">
        <v>131</v>
      </c>
      <c r="D137" s="83">
        <v>600</v>
      </c>
      <c r="E137" s="42" t="s">
        <v>20</v>
      </c>
      <c r="F137" s="82" t="s">
        <v>21</v>
      </c>
    </row>
    <row r="138" spans="2:6" s="55" customFormat="1" ht="14.25">
      <c r="B138" s="41">
        <v>43530</v>
      </c>
      <c r="C138" s="42" t="s">
        <v>132</v>
      </c>
      <c r="D138" s="83">
        <v>200</v>
      </c>
      <c r="E138" s="42" t="s">
        <v>20</v>
      </c>
      <c r="F138" s="82" t="s">
        <v>21</v>
      </c>
    </row>
    <row r="139" spans="2:6" s="55" customFormat="1" ht="14.25">
      <c r="B139" s="41">
        <v>43531</v>
      </c>
      <c r="C139" s="42" t="s">
        <v>133</v>
      </c>
      <c r="D139" s="83">
        <v>100</v>
      </c>
      <c r="E139" s="42" t="s">
        <v>20</v>
      </c>
      <c r="F139" s="82" t="s">
        <v>23</v>
      </c>
    </row>
    <row r="140" spans="2:6" s="55" customFormat="1" ht="14.25">
      <c r="B140" s="41">
        <v>43531</v>
      </c>
      <c r="C140" s="42" t="s">
        <v>134</v>
      </c>
      <c r="D140" s="83">
        <v>50</v>
      </c>
      <c r="E140" s="42" t="s">
        <v>20</v>
      </c>
      <c r="F140" s="82" t="s">
        <v>135</v>
      </c>
    </row>
    <row r="141" spans="2:6" s="55" customFormat="1" ht="14.25">
      <c r="B141" s="41">
        <v>43532</v>
      </c>
      <c r="C141" s="42" t="s">
        <v>33</v>
      </c>
      <c r="D141" s="83">
        <v>200</v>
      </c>
      <c r="E141" s="42" t="s">
        <v>20</v>
      </c>
      <c r="F141" s="82" t="s">
        <v>23</v>
      </c>
    </row>
    <row r="142" spans="2:6" s="55" customFormat="1" ht="14.25">
      <c r="B142" s="41">
        <v>43539</v>
      </c>
      <c r="C142" s="42" t="s">
        <v>85</v>
      </c>
      <c r="D142" s="83">
        <v>600</v>
      </c>
      <c r="E142" s="42" t="s">
        <v>20</v>
      </c>
      <c r="F142" s="82" t="s">
        <v>21</v>
      </c>
    </row>
    <row r="143" spans="2:6" ht="14.25">
      <c r="B143" s="41">
        <v>43542</v>
      </c>
      <c r="C143" s="42" t="s">
        <v>136</v>
      </c>
      <c r="D143" s="83">
        <v>200</v>
      </c>
      <c r="E143" s="42" t="s">
        <v>20</v>
      </c>
      <c r="F143" s="82" t="s">
        <v>23</v>
      </c>
    </row>
    <row r="144" spans="2:6" ht="14.25">
      <c r="B144" s="44"/>
      <c r="C144" s="44"/>
      <c r="D144" s="45"/>
      <c r="E144" s="44"/>
      <c r="F144" s="44"/>
    </row>
    <row r="145" spans="2:6" ht="14.25">
      <c r="B145" s="41">
        <v>43559</v>
      </c>
      <c r="C145" s="42" t="s">
        <v>116</v>
      </c>
      <c r="D145" s="83">
        <v>500</v>
      </c>
      <c r="E145" s="42" t="s">
        <v>20</v>
      </c>
      <c r="F145" s="82" t="s">
        <v>21</v>
      </c>
    </row>
    <row r="146" spans="2:6" ht="14.25">
      <c r="B146" s="41">
        <v>43560</v>
      </c>
      <c r="C146" s="42" t="s">
        <v>31</v>
      </c>
      <c r="D146" s="83">
        <v>200</v>
      </c>
      <c r="E146" s="42" t="s">
        <v>20</v>
      </c>
      <c r="F146" s="82" t="s">
        <v>32</v>
      </c>
    </row>
    <row r="147" spans="2:6" ht="14.25">
      <c r="B147" s="41">
        <v>43565</v>
      </c>
      <c r="C147" s="42" t="s">
        <v>58</v>
      </c>
      <c r="D147" s="83">
        <v>50</v>
      </c>
      <c r="E147" s="42" t="s">
        <v>20</v>
      </c>
      <c r="F147" s="82" t="s">
        <v>23</v>
      </c>
    </row>
    <row r="148" spans="2:6" ht="14.25">
      <c r="B148" s="41">
        <v>43566</v>
      </c>
      <c r="C148" s="42" t="s">
        <v>35</v>
      </c>
      <c r="D148" s="83">
        <v>7400</v>
      </c>
      <c r="E148" s="42" t="s">
        <v>20</v>
      </c>
      <c r="F148" s="82" t="s">
        <v>21</v>
      </c>
    </row>
    <row r="149" spans="2:6" ht="14.25">
      <c r="B149" s="41">
        <v>43566</v>
      </c>
      <c r="C149" s="42" t="s">
        <v>35</v>
      </c>
      <c r="D149" s="83">
        <v>2400</v>
      </c>
      <c r="E149" s="42" t="s">
        <v>20</v>
      </c>
      <c r="F149" s="82" t="s">
        <v>36</v>
      </c>
    </row>
    <row r="150" spans="2:6" ht="14.25">
      <c r="B150" s="41">
        <v>43566</v>
      </c>
      <c r="C150" s="42" t="s">
        <v>116</v>
      </c>
      <c r="D150" s="83">
        <v>1000</v>
      </c>
      <c r="E150" s="42" t="s">
        <v>20</v>
      </c>
      <c r="F150" s="82" t="s">
        <v>23</v>
      </c>
    </row>
    <row r="151" spans="2:6" ht="14.25">
      <c r="B151" s="41">
        <v>43569</v>
      </c>
      <c r="C151" s="42" t="s">
        <v>33</v>
      </c>
      <c r="D151" s="83">
        <v>200</v>
      </c>
      <c r="E151" s="42" t="s">
        <v>20</v>
      </c>
      <c r="F151" s="82" t="s">
        <v>23</v>
      </c>
    </row>
    <row r="152" spans="2:6" ht="14.25">
      <c r="B152" s="41">
        <v>43572</v>
      </c>
      <c r="C152" s="42" t="s">
        <v>137</v>
      </c>
      <c r="D152" s="83">
        <v>60</v>
      </c>
      <c r="E152" s="42" t="s">
        <v>20</v>
      </c>
      <c r="F152" s="82" t="s">
        <v>21</v>
      </c>
    </row>
    <row r="153" spans="2:6" ht="14.25">
      <c r="B153" s="41">
        <v>43572</v>
      </c>
      <c r="C153" s="42" t="s">
        <v>138</v>
      </c>
      <c r="D153" s="83">
        <v>40</v>
      </c>
      <c r="E153" s="42" t="s">
        <v>20</v>
      </c>
      <c r="F153" s="82" t="s">
        <v>21</v>
      </c>
    </row>
    <row r="154" spans="2:6" ht="14.25">
      <c r="B154" s="44"/>
      <c r="C154" s="44"/>
      <c r="D154" s="45"/>
      <c r="E154" s="44"/>
      <c r="F154" s="44"/>
    </row>
    <row r="155" spans="2:6" ht="14.25">
      <c r="B155" s="41">
        <v>43587</v>
      </c>
      <c r="C155" s="42" t="s">
        <v>139</v>
      </c>
      <c r="D155" s="83">
        <v>200</v>
      </c>
      <c r="E155" s="42" t="s">
        <v>20</v>
      </c>
      <c r="F155" s="82" t="s">
        <v>23</v>
      </c>
    </row>
    <row r="156" spans="2:6" ht="14.25">
      <c r="B156" s="41">
        <v>43589</v>
      </c>
      <c r="C156" s="42" t="s">
        <v>31</v>
      </c>
      <c r="D156" s="83">
        <v>200</v>
      </c>
      <c r="E156" s="42" t="s">
        <v>20</v>
      </c>
      <c r="F156" s="82" t="s">
        <v>32</v>
      </c>
    </row>
    <row r="157" spans="2:6" ht="14.25">
      <c r="B157" s="41">
        <v>43592</v>
      </c>
      <c r="C157" s="42" t="s">
        <v>140</v>
      </c>
      <c r="D157" s="83">
        <v>1000</v>
      </c>
      <c r="E157" s="42" t="s">
        <v>20</v>
      </c>
      <c r="F157" s="82" t="s">
        <v>21</v>
      </c>
    </row>
    <row r="158" spans="2:6" ht="14.25">
      <c r="B158" s="41">
        <v>43599</v>
      </c>
      <c r="C158" s="42" t="s">
        <v>141</v>
      </c>
      <c r="D158" s="83">
        <v>300</v>
      </c>
      <c r="E158" s="42" t="s">
        <v>20</v>
      </c>
      <c r="F158" s="82" t="s">
        <v>142</v>
      </c>
    </row>
    <row r="159" spans="2:6" ht="14.25">
      <c r="B159" s="41">
        <v>43599</v>
      </c>
      <c r="C159" s="41" t="s">
        <v>143</v>
      </c>
      <c r="D159" s="83">
        <v>100</v>
      </c>
      <c r="E159" s="42" t="s">
        <v>20</v>
      </c>
      <c r="F159" s="82" t="s">
        <v>142</v>
      </c>
    </row>
    <row r="160" spans="2:6" ht="14.25">
      <c r="B160" s="41">
        <v>43599</v>
      </c>
      <c r="C160" s="41" t="s">
        <v>58</v>
      </c>
      <c r="D160" s="83">
        <v>100</v>
      </c>
      <c r="E160" s="42" t="s">
        <v>20</v>
      </c>
      <c r="F160" s="82" t="s">
        <v>142</v>
      </c>
    </row>
    <row r="161" spans="2:6" ht="14.25">
      <c r="B161" s="41">
        <v>43599</v>
      </c>
      <c r="C161" s="41" t="s">
        <v>144</v>
      </c>
      <c r="D161" s="83">
        <v>188</v>
      </c>
      <c r="E161" s="42" t="s">
        <v>20</v>
      </c>
      <c r="F161" s="82" t="s">
        <v>142</v>
      </c>
    </row>
    <row r="162" spans="2:6" ht="14.25">
      <c r="B162" s="41">
        <v>43599</v>
      </c>
      <c r="C162" s="41" t="s">
        <v>145</v>
      </c>
      <c r="D162" s="83">
        <v>50</v>
      </c>
      <c r="E162" s="42" t="s">
        <v>20</v>
      </c>
      <c r="F162" s="82" t="s">
        <v>142</v>
      </c>
    </row>
    <row r="163" spans="2:6" ht="14.25">
      <c r="B163" s="41">
        <v>43599</v>
      </c>
      <c r="C163" s="41" t="s">
        <v>43</v>
      </c>
      <c r="D163" s="83">
        <v>200</v>
      </c>
      <c r="E163" s="42" t="s">
        <v>20</v>
      </c>
      <c r="F163" s="82" t="s">
        <v>142</v>
      </c>
    </row>
    <row r="164" spans="2:6" ht="14.25">
      <c r="B164" s="41">
        <v>43599</v>
      </c>
      <c r="C164" s="41" t="s">
        <v>146</v>
      </c>
      <c r="D164" s="83">
        <v>200</v>
      </c>
      <c r="E164" s="42" t="s">
        <v>20</v>
      </c>
      <c r="F164" s="82" t="s">
        <v>142</v>
      </c>
    </row>
    <row r="165" spans="2:6" ht="14.25">
      <c r="B165" s="41">
        <v>43599</v>
      </c>
      <c r="C165" s="42" t="s">
        <v>35</v>
      </c>
      <c r="D165" s="83">
        <v>9260</v>
      </c>
      <c r="E165" s="42" t="s">
        <v>20</v>
      </c>
      <c r="F165" s="82" t="s">
        <v>142</v>
      </c>
    </row>
    <row r="166" spans="2:6" ht="14.25">
      <c r="B166" s="41">
        <v>43599</v>
      </c>
      <c r="C166" s="42" t="s">
        <v>147</v>
      </c>
      <c r="D166" s="83">
        <v>600</v>
      </c>
      <c r="E166" s="42" t="s">
        <v>20</v>
      </c>
      <c r="F166" s="82" t="s">
        <v>142</v>
      </c>
    </row>
    <row r="167" spans="2:6" ht="14.25">
      <c r="B167" s="41">
        <v>43599</v>
      </c>
      <c r="C167" s="42" t="s">
        <v>68</v>
      </c>
      <c r="D167" s="83">
        <v>100</v>
      </c>
      <c r="E167" s="42" t="s">
        <v>20</v>
      </c>
      <c r="F167" s="82" t="s">
        <v>142</v>
      </c>
    </row>
    <row r="168" spans="2:6" ht="14.25">
      <c r="B168" s="41">
        <v>43599</v>
      </c>
      <c r="C168" s="42" t="s">
        <v>83</v>
      </c>
      <c r="D168" s="83">
        <v>1000</v>
      </c>
      <c r="E168" s="42" t="s">
        <v>20</v>
      </c>
      <c r="F168" s="82" t="s">
        <v>142</v>
      </c>
    </row>
    <row r="169" spans="2:6" ht="14.25">
      <c r="B169" s="41">
        <v>43599</v>
      </c>
      <c r="C169" s="42" t="s">
        <v>130</v>
      </c>
      <c r="D169" s="83">
        <v>200</v>
      </c>
      <c r="E169" s="42" t="s">
        <v>20</v>
      </c>
      <c r="F169" s="82" t="s">
        <v>142</v>
      </c>
    </row>
    <row r="170" spans="2:6" ht="14.25">
      <c r="B170" s="41">
        <v>43604</v>
      </c>
      <c r="C170" s="42" t="s">
        <v>33</v>
      </c>
      <c r="D170" s="83">
        <v>200</v>
      </c>
      <c r="E170" s="42" t="s">
        <v>20</v>
      </c>
      <c r="F170" s="82" t="s">
        <v>23</v>
      </c>
    </row>
    <row r="171" spans="2:6" ht="14.25">
      <c r="B171" s="41">
        <v>43605</v>
      </c>
      <c r="C171" s="42" t="s">
        <v>84</v>
      </c>
      <c r="D171" s="83">
        <v>600</v>
      </c>
      <c r="E171" s="42" t="s">
        <v>20</v>
      </c>
      <c r="F171" s="82" t="s">
        <v>21</v>
      </c>
    </row>
    <row r="172" spans="2:6" ht="14.25">
      <c r="B172" s="41">
        <v>43605</v>
      </c>
      <c r="C172" s="42" t="s">
        <v>105</v>
      </c>
      <c r="D172" s="83">
        <v>1600</v>
      </c>
      <c r="E172" s="42" t="s">
        <v>20</v>
      </c>
      <c r="F172" s="82" t="s">
        <v>21</v>
      </c>
    </row>
    <row r="173" spans="2:6" ht="14.25">
      <c r="B173" s="41">
        <v>43605</v>
      </c>
      <c r="C173" s="42" t="s">
        <v>148</v>
      </c>
      <c r="D173" s="83">
        <v>600</v>
      </c>
      <c r="E173" s="42" t="s">
        <v>20</v>
      </c>
      <c r="F173" s="82" t="s">
        <v>21</v>
      </c>
    </row>
    <row r="174" spans="2:6" ht="14.25">
      <c r="B174" s="41">
        <v>43605</v>
      </c>
      <c r="C174" s="42" t="s">
        <v>56</v>
      </c>
      <c r="D174" s="83">
        <v>500</v>
      </c>
      <c r="E174" s="42" t="s">
        <v>20</v>
      </c>
      <c r="F174" s="82" t="s">
        <v>21</v>
      </c>
    </row>
    <row r="175" spans="2:6" ht="14.25">
      <c r="B175" s="41">
        <v>43605</v>
      </c>
      <c r="C175" s="42" t="s">
        <v>56</v>
      </c>
      <c r="D175" s="83">
        <v>100</v>
      </c>
      <c r="E175" s="42" t="s">
        <v>20</v>
      </c>
      <c r="F175" s="82" t="s">
        <v>21</v>
      </c>
    </row>
    <row r="176" spans="2:6" ht="14.25">
      <c r="B176" s="41">
        <v>43608</v>
      </c>
      <c r="C176" s="42" t="s">
        <v>149</v>
      </c>
      <c r="D176" s="83">
        <v>1600</v>
      </c>
      <c r="E176" s="42" t="s">
        <v>20</v>
      </c>
      <c r="F176" s="82" t="s">
        <v>21</v>
      </c>
    </row>
    <row r="177" spans="2:6" ht="14.25">
      <c r="B177" s="41">
        <v>43609</v>
      </c>
      <c r="C177" s="42" t="s">
        <v>35</v>
      </c>
      <c r="D177" s="83">
        <v>2600</v>
      </c>
      <c r="E177" s="42" t="s">
        <v>20</v>
      </c>
      <c r="F177" s="82" t="s">
        <v>36</v>
      </c>
    </row>
    <row r="178" spans="2:6" ht="14.25">
      <c r="B178" s="44"/>
      <c r="C178" s="44"/>
      <c r="D178" s="45"/>
      <c r="E178" s="44"/>
      <c r="F178" s="44"/>
    </row>
    <row r="179" spans="2:6" ht="14.25">
      <c r="B179" s="85">
        <v>43632</v>
      </c>
      <c r="C179" s="86" t="s">
        <v>33</v>
      </c>
      <c r="D179" s="87">
        <v>200</v>
      </c>
      <c r="E179" s="42" t="s">
        <v>20</v>
      </c>
      <c r="F179" s="88" t="s">
        <v>23</v>
      </c>
    </row>
    <row r="180" spans="2:6" ht="14.25">
      <c r="B180" s="85">
        <v>43642</v>
      </c>
      <c r="C180" s="86" t="s">
        <v>35</v>
      </c>
      <c r="D180" s="87">
        <v>2600</v>
      </c>
      <c r="E180" s="42" t="s">
        <v>20</v>
      </c>
      <c r="F180" s="88" t="s">
        <v>36</v>
      </c>
    </row>
    <row r="181" spans="2:6" ht="14.25">
      <c r="B181" s="21"/>
      <c r="C181" s="21"/>
      <c r="D181" s="21"/>
      <c r="E181" s="21"/>
      <c r="F181" s="21"/>
    </row>
    <row r="182" spans="2:6" ht="14.25">
      <c r="B182" s="21"/>
      <c r="C182" s="52" t="s">
        <v>150</v>
      </c>
      <c r="D182" s="53">
        <f>SUM(D12:D181)</f>
        <v>165114.6</v>
      </c>
      <c r="E182" s="21"/>
      <c r="F182" s="25"/>
    </row>
  </sheetData>
  <sheetProtection/>
  <mergeCells count="3">
    <mergeCell ref="B2:F2"/>
    <mergeCell ref="B3:F3"/>
    <mergeCell ref="B10:F10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05"/>
  <sheetViews>
    <sheetView workbookViewId="0" topLeftCell="A1">
      <selection activeCell="F74" sqref="F74"/>
    </sheetView>
  </sheetViews>
  <sheetFormatPr defaultColWidth="9.00390625" defaultRowHeight="14.25"/>
  <cols>
    <col min="1" max="1" width="3.875" style="0" customWidth="1"/>
    <col min="2" max="2" width="14.00390625" style="8" customWidth="1"/>
    <col min="3" max="3" width="43.625" style="8" customWidth="1"/>
    <col min="4" max="4" width="12.125" style="8" customWidth="1"/>
    <col min="5" max="5" width="10.625" style="8" customWidth="1"/>
    <col min="6" max="231" width="9.00390625" style="8" customWidth="1"/>
  </cols>
  <sheetData>
    <row r="2" spans="2:5" s="37" customFormat="1" ht="20.25">
      <c r="B2" s="38" t="s">
        <v>151</v>
      </c>
      <c r="C2" s="38"/>
      <c r="D2" s="38"/>
      <c r="E2" s="38"/>
    </row>
    <row r="3" spans="2:5" s="37" customFormat="1" ht="17.25">
      <c r="B3" s="39" t="s">
        <v>152</v>
      </c>
      <c r="C3" s="39"/>
      <c r="D3" s="39"/>
      <c r="E3" s="39"/>
    </row>
    <row r="4" spans="2:5" ht="14.25">
      <c r="B4" s="40" t="s">
        <v>153</v>
      </c>
      <c r="C4" s="18" t="s">
        <v>154</v>
      </c>
      <c r="D4" s="18" t="s">
        <v>155</v>
      </c>
      <c r="E4" s="18" t="s">
        <v>14</v>
      </c>
    </row>
    <row r="5" spans="2:5" ht="14.25">
      <c r="B5" s="41">
        <v>43470</v>
      </c>
      <c r="C5" s="42" t="s">
        <v>156</v>
      </c>
      <c r="D5" s="43">
        <v>69.9</v>
      </c>
      <c r="E5" s="42" t="s">
        <v>20</v>
      </c>
    </row>
    <row r="6" spans="2:5" ht="14.25">
      <c r="B6" s="41">
        <v>43474</v>
      </c>
      <c r="C6" s="42" t="s">
        <v>157</v>
      </c>
      <c r="D6" s="43">
        <v>104</v>
      </c>
      <c r="E6" s="42" t="s">
        <v>17</v>
      </c>
    </row>
    <row r="7" spans="2:5" ht="14.25">
      <c r="B7" s="41">
        <v>43483</v>
      </c>
      <c r="C7" s="42" t="s">
        <v>158</v>
      </c>
      <c r="D7" s="43">
        <v>238.06</v>
      </c>
      <c r="E7" s="42" t="s">
        <v>17</v>
      </c>
    </row>
    <row r="8" spans="2:5" ht="14.25">
      <c r="B8" s="41">
        <v>43483</v>
      </c>
      <c r="C8" s="42" t="s">
        <v>159</v>
      </c>
      <c r="D8" s="43">
        <v>153</v>
      </c>
      <c r="E8" s="42" t="s">
        <v>17</v>
      </c>
    </row>
    <row r="9" spans="2:5" ht="14.25">
      <c r="B9" s="41">
        <v>43484</v>
      </c>
      <c r="C9" s="42" t="s">
        <v>160</v>
      </c>
      <c r="D9" s="43">
        <v>254.4</v>
      </c>
      <c r="E9" s="42" t="s">
        <v>20</v>
      </c>
    </row>
    <row r="10" spans="2:5" ht="14.25">
      <c r="B10" s="41">
        <v>43485</v>
      </c>
      <c r="C10" s="42" t="s">
        <v>161</v>
      </c>
      <c r="D10" s="43">
        <v>2200</v>
      </c>
      <c r="E10" s="42" t="s">
        <v>20</v>
      </c>
    </row>
    <row r="11" spans="2:5" ht="14.25">
      <c r="B11" s="41">
        <v>43492</v>
      </c>
      <c r="C11" s="42" t="s">
        <v>162</v>
      </c>
      <c r="D11" s="43">
        <v>600</v>
      </c>
      <c r="E11" s="42" t="s">
        <v>20</v>
      </c>
    </row>
    <row r="12" spans="2:5" ht="14.25">
      <c r="B12" s="41">
        <v>43496</v>
      </c>
      <c r="C12" s="42" t="s">
        <v>163</v>
      </c>
      <c r="D12" s="43">
        <v>15</v>
      </c>
      <c r="E12" s="42" t="s">
        <v>17</v>
      </c>
    </row>
    <row r="13" spans="2:5" ht="14.25">
      <c r="B13" s="44"/>
      <c r="C13" s="44"/>
      <c r="D13" s="45"/>
      <c r="E13" s="44"/>
    </row>
    <row r="14" spans="2:5" ht="14.25">
      <c r="B14" s="41">
        <v>43516</v>
      </c>
      <c r="C14" s="42" t="s">
        <v>164</v>
      </c>
      <c r="D14" s="43">
        <v>84.9</v>
      </c>
      <c r="E14" s="42" t="s">
        <v>17</v>
      </c>
    </row>
    <row r="15" spans="2:5" ht="14.25">
      <c r="B15" s="41">
        <v>43524</v>
      </c>
      <c r="C15" s="42" t="s">
        <v>165</v>
      </c>
      <c r="D15" s="43">
        <v>196.62</v>
      </c>
      <c r="E15" s="42" t="s">
        <v>17</v>
      </c>
    </row>
    <row r="16" spans="2:5" ht="14.25">
      <c r="B16" s="41">
        <v>43524</v>
      </c>
      <c r="C16" s="42" t="s">
        <v>166</v>
      </c>
      <c r="D16" s="43">
        <v>86.4</v>
      </c>
      <c r="E16" s="42" t="s">
        <v>17</v>
      </c>
    </row>
    <row r="17" spans="2:5" ht="14.25">
      <c r="B17" s="44"/>
      <c r="C17" s="44"/>
      <c r="D17" s="45"/>
      <c r="E17" s="44"/>
    </row>
    <row r="18" spans="2:5" ht="14.25">
      <c r="B18" s="41">
        <v>43525</v>
      </c>
      <c r="C18" s="42" t="s">
        <v>167</v>
      </c>
      <c r="D18" s="43">
        <v>23400</v>
      </c>
      <c r="E18" s="42" t="s">
        <v>20</v>
      </c>
    </row>
    <row r="19" spans="2:5" ht="14.25">
      <c r="B19" s="41">
        <v>43525</v>
      </c>
      <c r="C19" s="42" t="s">
        <v>168</v>
      </c>
      <c r="D19" s="43">
        <v>26900</v>
      </c>
      <c r="E19" s="42" t="s">
        <v>20</v>
      </c>
    </row>
    <row r="20" spans="2:5" ht="14.25">
      <c r="B20" s="41">
        <v>43525</v>
      </c>
      <c r="C20" s="42" t="s">
        <v>169</v>
      </c>
      <c r="D20" s="43">
        <v>5000</v>
      </c>
      <c r="E20" s="42" t="s">
        <v>20</v>
      </c>
    </row>
    <row r="21" spans="2:5" ht="14.25">
      <c r="B21" s="41">
        <v>43525</v>
      </c>
      <c r="C21" s="42" t="s">
        <v>170</v>
      </c>
      <c r="D21" s="43">
        <v>4500</v>
      </c>
      <c r="E21" s="42" t="s">
        <v>20</v>
      </c>
    </row>
    <row r="22" spans="2:5" ht="14.25">
      <c r="B22" s="41">
        <v>43525</v>
      </c>
      <c r="C22" s="42" t="s">
        <v>171</v>
      </c>
      <c r="D22" s="43">
        <v>3500</v>
      </c>
      <c r="E22" s="42" t="s">
        <v>20</v>
      </c>
    </row>
    <row r="23" spans="2:5" ht="14.25">
      <c r="B23" s="41">
        <v>43525</v>
      </c>
      <c r="C23" s="42" t="s">
        <v>172</v>
      </c>
      <c r="D23" s="43">
        <v>4500</v>
      </c>
      <c r="E23" s="42" t="s">
        <v>20</v>
      </c>
    </row>
    <row r="24" spans="2:5" ht="14.25">
      <c r="B24" s="41">
        <v>43525</v>
      </c>
      <c r="C24" s="42" t="s">
        <v>173</v>
      </c>
      <c r="D24" s="43">
        <v>3000</v>
      </c>
      <c r="E24" s="42" t="s">
        <v>20</v>
      </c>
    </row>
    <row r="25" spans="2:5" ht="14.25">
      <c r="B25" s="41">
        <v>43530</v>
      </c>
      <c r="C25" s="42" t="s">
        <v>174</v>
      </c>
      <c r="D25" s="43">
        <v>11400</v>
      </c>
      <c r="E25" s="42" t="s">
        <v>20</v>
      </c>
    </row>
    <row r="26" spans="2:5" ht="14.25">
      <c r="B26" s="41">
        <v>43532</v>
      </c>
      <c r="C26" s="42" t="s">
        <v>175</v>
      </c>
      <c r="D26" s="43">
        <v>6600</v>
      </c>
      <c r="E26" s="42" t="s">
        <v>17</v>
      </c>
    </row>
    <row r="27" spans="2:5" ht="14.25">
      <c r="B27" s="41">
        <v>43538</v>
      </c>
      <c r="C27" s="42" t="s">
        <v>176</v>
      </c>
      <c r="D27" s="43">
        <v>6000</v>
      </c>
      <c r="E27" s="42" t="s">
        <v>20</v>
      </c>
    </row>
    <row r="28" spans="2:5" ht="14.25">
      <c r="B28" s="41">
        <v>43538</v>
      </c>
      <c r="C28" s="42" t="s">
        <v>177</v>
      </c>
      <c r="D28" s="43">
        <v>102</v>
      </c>
      <c r="E28" s="42" t="s">
        <v>17</v>
      </c>
    </row>
    <row r="29" spans="2:5" ht="14.25">
      <c r="B29" s="41">
        <v>43539</v>
      </c>
      <c r="C29" s="42" t="s">
        <v>178</v>
      </c>
      <c r="D29" s="43">
        <v>1000</v>
      </c>
      <c r="E29" s="42" t="s">
        <v>20</v>
      </c>
    </row>
    <row r="30" spans="2:5" ht="14.25">
      <c r="B30" s="41">
        <v>43541</v>
      </c>
      <c r="C30" s="42" t="s">
        <v>179</v>
      </c>
      <c r="D30" s="43">
        <v>4000</v>
      </c>
      <c r="E30" s="42" t="s">
        <v>20</v>
      </c>
    </row>
    <row r="31" spans="2:5" ht="14.25">
      <c r="B31" s="41">
        <v>43541</v>
      </c>
      <c r="C31" s="42" t="s">
        <v>180</v>
      </c>
      <c r="D31" s="43">
        <v>2000</v>
      </c>
      <c r="E31" s="42" t="s">
        <v>20</v>
      </c>
    </row>
    <row r="32" spans="2:5" ht="14.25">
      <c r="B32" s="41">
        <v>43542</v>
      </c>
      <c r="C32" s="42" t="s">
        <v>181</v>
      </c>
      <c r="D32" s="43">
        <v>1600</v>
      </c>
      <c r="E32" s="42" t="s">
        <v>20</v>
      </c>
    </row>
    <row r="33" spans="2:5" ht="14.25">
      <c r="B33" s="41">
        <v>43542</v>
      </c>
      <c r="C33" s="42" t="s">
        <v>182</v>
      </c>
      <c r="D33" s="43">
        <v>4000</v>
      </c>
      <c r="E33" s="42" t="s">
        <v>20</v>
      </c>
    </row>
    <row r="34" spans="2:5" ht="14.25">
      <c r="B34" s="41">
        <v>43543</v>
      </c>
      <c r="C34" s="42" t="s">
        <v>183</v>
      </c>
      <c r="D34" s="43">
        <v>9000</v>
      </c>
      <c r="E34" s="42" t="s">
        <v>20</v>
      </c>
    </row>
    <row r="35" spans="2:5" ht="14.25">
      <c r="B35" s="41">
        <v>43543</v>
      </c>
      <c r="C35" s="42" t="s">
        <v>184</v>
      </c>
      <c r="D35" s="43">
        <v>102</v>
      </c>
      <c r="E35" s="42" t="s">
        <v>17</v>
      </c>
    </row>
    <row r="36" spans="2:5" ht="14.25">
      <c r="B36" s="41">
        <v>43544</v>
      </c>
      <c r="C36" s="42" t="s">
        <v>185</v>
      </c>
      <c r="D36" s="43">
        <v>1000</v>
      </c>
      <c r="E36" s="42" t="s">
        <v>20</v>
      </c>
    </row>
    <row r="37" spans="2:5" ht="14.25">
      <c r="B37" s="41">
        <v>43545</v>
      </c>
      <c r="C37" s="42" t="s">
        <v>186</v>
      </c>
      <c r="D37" s="43">
        <v>-117.29</v>
      </c>
      <c r="E37" s="42" t="s">
        <v>17</v>
      </c>
    </row>
    <row r="38" spans="2:5" ht="14.25">
      <c r="B38" s="41">
        <v>43546</v>
      </c>
      <c r="C38" s="42" t="s">
        <v>187</v>
      </c>
      <c r="D38" s="43">
        <v>5900</v>
      </c>
      <c r="E38" s="42" t="s">
        <v>20</v>
      </c>
    </row>
    <row r="39" spans="2:5" ht="14.25">
      <c r="B39" s="41">
        <v>43547</v>
      </c>
      <c r="C39" s="42" t="s">
        <v>188</v>
      </c>
      <c r="D39" s="43">
        <v>7000</v>
      </c>
      <c r="E39" s="42" t="s">
        <v>20</v>
      </c>
    </row>
    <row r="40" spans="2:5" ht="14.25">
      <c r="B40" s="41">
        <v>43551</v>
      </c>
      <c r="C40" s="42" t="s">
        <v>189</v>
      </c>
      <c r="D40" s="43">
        <v>4000</v>
      </c>
      <c r="E40" s="42" t="s">
        <v>20</v>
      </c>
    </row>
    <row r="41" spans="2:5" ht="14.25">
      <c r="B41" s="41">
        <v>43552</v>
      </c>
      <c r="C41" s="42" t="s">
        <v>190</v>
      </c>
      <c r="D41" s="43">
        <v>1200</v>
      </c>
      <c r="E41" s="42" t="s">
        <v>20</v>
      </c>
    </row>
    <row r="42" spans="2:5" ht="14.25">
      <c r="B42" s="41">
        <v>43550</v>
      </c>
      <c r="C42" s="42" t="s">
        <v>191</v>
      </c>
      <c r="D42" s="43">
        <v>208.29</v>
      </c>
      <c r="E42" s="42" t="s">
        <v>17</v>
      </c>
    </row>
    <row r="43" spans="2:5" ht="14.25">
      <c r="B43" s="41">
        <v>43555</v>
      </c>
      <c r="C43" s="42" t="s">
        <v>192</v>
      </c>
      <c r="D43" s="43">
        <v>135</v>
      </c>
      <c r="E43" s="42" t="s">
        <v>17</v>
      </c>
    </row>
    <row r="44" spans="2:5" ht="14.25">
      <c r="B44" s="44"/>
      <c r="C44" s="44"/>
      <c r="D44" s="45"/>
      <c r="E44" s="44"/>
    </row>
    <row r="45" spans="2:5" ht="14.25">
      <c r="B45" s="41">
        <v>43557</v>
      </c>
      <c r="C45" s="42" t="s">
        <v>193</v>
      </c>
      <c r="D45" s="43">
        <v>200</v>
      </c>
      <c r="E45" s="42" t="s">
        <v>17</v>
      </c>
    </row>
    <row r="46" spans="2:5" ht="14.25">
      <c r="B46" s="41">
        <v>43573</v>
      </c>
      <c r="C46" s="42" t="s">
        <v>194</v>
      </c>
      <c r="D46" s="43">
        <v>102</v>
      </c>
      <c r="E46" s="42" t="s">
        <v>17</v>
      </c>
    </row>
    <row r="47" spans="2:5" ht="14.25">
      <c r="B47" s="41">
        <v>43581</v>
      </c>
      <c r="C47" s="42" t="s">
        <v>195</v>
      </c>
      <c r="D47" s="43">
        <v>1200</v>
      </c>
      <c r="E47" s="42" t="s">
        <v>20</v>
      </c>
    </row>
    <row r="48" spans="2:5" ht="14.25">
      <c r="B48" s="41">
        <v>43581</v>
      </c>
      <c r="C48" s="42" t="s">
        <v>196</v>
      </c>
      <c r="D48" s="43">
        <v>189.58</v>
      </c>
      <c r="E48" s="42" t="s">
        <v>17</v>
      </c>
    </row>
    <row r="49" spans="2:5" ht="14.25">
      <c r="B49" s="41">
        <v>43585</v>
      </c>
      <c r="C49" s="42" t="s">
        <v>197</v>
      </c>
      <c r="D49" s="43">
        <v>10</v>
      </c>
      <c r="E49" s="42" t="s">
        <v>17</v>
      </c>
    </row>
    <row r="50" spans="2:5" ht="14.25">
      <c r="B50" s="44"/>
      <c r="C50" s="44"/>
      <c r="D50" s="45"/>
      <c r="E50" s="44"/>
    </row>
    <row r="51" spans="2:5" ht="14.25">
      <c r="B51" s="41">
        <v>43586</v>
      </c>
      <c r="C51" s="42" t="s">
        <v>198</v>
      </c>
      <c r="D51" s="43">
        <v>835</v>
      </c>
      <c r="E51" s="42" t="s">
        <v>17</v>
      </c>
    </row>
    <row r="52" spans="2:5" ht="14.25">
      <c r="B52" s="41">
        <v>43595</v>
      </c>
      <c r="C52" s="42" t="s">
        <v>199</v>
      </c>
      <c r="D52" s="43">
        <v>133</v>
      </c>
      <c r="E52" s="42" t="s">
        <v>17</v>
      </c>
    </row>
    <row r="53" spans="2:5" ht="14.25">
      <c r="B53" s="41">
        <v>43604</v>
      </c>
      <c r="C53" s="42" t="s">
        <v>200</v>
      </c>
      <c r="D53" s="43">
        <v>1494</v>
      </c>
      <c r="E53" s="42" t="s">
        <v>17</v>
      </c>
    </row>
    <row r="54" spans="2:5" ht="14.25">
      <c r="B54" s="41">
        <v>43606</v>
      </c>
      <c r="C54" s="42" t="s">
        <v>201</v>
      </c>
      <c r="D54" s="43">
        <v>71.9</v>
      </c>
      <c r="E54" s="42" t="s">
        <v>20</v>
      </c>
    </row>
    <row r="55" spans="2:5" ht="14.25">
      <c r="B55" s="41">
        <v>43606</v>
      </c>
      <c r="C55" s="42" t="s">
        <v>202</v>
      </c>
      <c r="D55" s="43">
        <v>5000</v>
      </c>
      <c r="E55" s="42" t="s">
        <v>20</v>
      </c>
    </row>
    <row r="56" spans="2:5" ht="14.25">
      <c r="B56" s="41">
        <v>43608</v>
      </c>
      <c r="C56" s="42" t="s">
        <v>203</v>
      </c>
      <c r="D56" s="43">
        <v>169.6</v>
      </c>
      <c r="E56" s="42" t="s">
        <v>17</v>
      </c>
    </row>
    <row r="57" spans="2:5" ht="14.25">
      <c r="B57" s="41">
        <v>43608</v>
      </c>
      <c r="C57" s="42" t="s">
        <v>204</v>
      </c>
      <c r="D57" s="43">
        <v>3300</v>
      </c>
      <c r="E57" s="42" t="s">
        <v>20</v>
      </c>
    </row>
    <row r="58" spans="2:5" ht="14.25">
      <c r="B58" s="41">
        <v>43609</v>
      </c>
      <c r="C58" s="42" t="s">
        <v>205</v>
      </c>
      <c r="D58" s="43">
        <v>500</v>
      </c>
      <c r="E58" s="42" t="s">
        <v>20</v>
      </c>
    </row>
    <row r="59" spans="2:5" ht="14.25">
      <c r="B59" s="41">
        <v>43609</v>
      </c>
      <c r="C59" s="42" t="s">
        <v>206</v>
      </c>
      <c r="D59" s="43">
        <v>8000</v>
      </c>
      <c r="E59" s="42" t="s">
        <v>20</v>
      </c>
    </row>
    <row r="60" spans="2:5" ht="14.25">
      <c r="B60" s="41">
        <v>43609</v>
      </c>
      <c r="C60" s="42" t="s">
        <v>207</v>
      </c>
      <c r="D60" s="43">
        <v>2600</v>
      </c>
      <c r="E60" s="42" t="s">
        <v>20</v>
      </c>
    </row>
    <row r="61" spans="2:5" ht="14.25">
      <c r="B61" s="41">
        <v>43616</v>
      </c>
      <c r="C61" s="42" t="s">
        <v>208</v>
      </c>
      <c r="D61" s="43">
        <v>25</v>
      </c>
      <c r="E61" s="42" t="s">
        <v>17</v>
      </c>
    </row>
    <row r="62" spans="2:5" ht="14.25">
      <c r="B62" s="44"/>
      <c r="C62" s="44"/>
      <c r="D62" s="45"/>
      <c r="E62" s="44"/>
    </row>
    <row r="63" spans="2:5" ht="14.25">
      <c r="B63" s="46">
        <v>43624</v>
      </c>
      <c r="C63" s="47" t="s">
        <v>209</v>
      </c>
      <c r="D63" s="48">
        <v>19.8</v>
      </c>
      <c r="E63" s="47" t="s">
        <v>20</v>
      </c>
    </row>
    <row r="64" spans="2:5" ht="14.25">
      <c r="B64" s="46">
        <v>43625</v>
      </c>
      <c r="C64" s="47" t="s">
        <v>210</v>
      </c>
      <c r="D64" s="48">
        <v>209.6</v>
      </c>
      <c r="E64" s="47" t="s">
        <v>20</v>
      </c>
    </row>
    <row r="65" spans="2:5" ht="14.25">
      <c r="B65" s="46">
        <v>43627</v>
      </c>
      <c r="C65" s="49" t="s">
        <v>211</v>
      </c>
      <c r="D65" s="48">
        <v>6600</v>
      </c>
      <c r="E65" s="47" t="s">
        <v>17</v>
      </c>
    </row>
    <row r="66" spans="2:5" ht="14.25">
      <c r="B66" s="46">
        <v>43630</v>
      </c>
      <c r="C66" s="47" t="s">
        <v>212</v>
      </c>
      <c r="D66" s="50">
        <v>293</v>
      </c>
      <c r="E66" s="47" t="s">
        <v>17</v>
      </c>
    </row>
    <row r="67" spans="2:5" ht="14.25">
      <c r="B67" s="46">
        <v>43637</v>
      </c>
      <c r="C67" s="47" t="s">
        <v>186</v>
      </c>
      <c r="D67" s="48">
        <v>-107.92</v>
      </c>
      <c r="E67" s="47" t="s">
        <v>17</v>
      </c>
    </row>
    <row r="68" spans="2:5" ht="14.25">
      <c r="B68" s="46">
        <v>43638</v>
      </c>
      <c r="C68" s="47" t="s">
        <v>213</v>
      </c>
      <c r="D68" s="48">
        <v>160</v>
      </c>
      <c r="E68" s="47" t="s">
        <v>17</v>
      </c>
    </row>
    <row r="69" spans="2:5" ht="14.25">
      <c r="B69" s="46">
        <v>43642</v>
      </c>
      <c r="C69" s="47" t="s">
        <v>214</v>
      </c>
      <c r="D69" s="48">
        <v>2600</v>
      </c>
      <c r="E69" s="47" t="s">
        <v>20</v>
      </c>
    </row>
    <row r="70" spans="2:5" ht="14.25">
      <c r="B70" s="46">
        <v>43642</v>
      </c>
      <c r="C70" s="47" t="s">
        <v>215</v>
      </c>
      <c r="D70" s="48">
        <v>10</v>
      </c>
      <c r="E70" s="47" t="s">
        <v>17</v>
      </c>
    </row>
    <row r="71" spans="2:5" ht="14.25">
      <c r="B71" s="51"/>
      <c r="C71" s="21"/>
      <c r="D71" s="21"/>
      <c r="E71" s="21"/>
    </row>
    <row r="72" spans="2:5" ht="14.25">
      <c r="B72" s="21"/>
      <c r="C72" s="52" t="s">
        <v>216</v>
      </c>
      <c r="D72" s="53">
        <f>SUM(D5:D71)</f>
        <v>173546.83999999997</v>
      </c>
      <c r="E72" s="25"/>
    </row>
    <row r="73" spans="2:5" ht="14.25">
      <c r="B73" s="21"/>
      <c r="C73" s="21"/>
      <c r="D73" s="21"/>
      <c r="E73" s="25"/>
    </row>
    <row r="74" ht="14.25">
      <c r="E74"/>
    </row>
    <row r="75" ht="14.25">
      <c r="E75"/>
    </row>
    <row r="76" ht="14.25">
      <c r="E76"/>
    </row>
    <row r="77" ht="14.25">
      <c r="E77"/>
    </row>
    <row r="78" ht="14.25">
      <c r="E78"/>
    </row>
    <row r="79" ht="14.25">
      <c r="E79"/>
    </row>
    <row r="80" ht="14.25">
      <c r="E80"/>
    </row>
    <row r="81" ht="14.25">
      <c r="E81"/>
    </row>
    <row r="82" ht="14.25">
      <c r="E82"/>
    </row>
    <row r="83" ht="14.25">
      <c r="E83"/>
    </row>
    <row r="84" ht="14.25">
      <c r="E84"/>
    </row>
    <row r="85" ht="14.25">
      <c r="E85"/>
    </row>
    <row r="86" ht="14.25">
      <c r="E86"/>
    </row>
    <row r="87" ht="14.25">
      <c r="E87"/>
    </row>
    <row r="88" ht="14.25">
      <c r="E88"/>
    </row>
    <row r="89" ht="14.25">
      <c r="E89"/>
    </row>
    <row r="90" ht="14.25">
      <c r="E90"/>
    </row>
    <row r="91" ht="14.25">
      <c r="E91"/>
    </row>
    <row r="92" ht="14.25">
      <c r="E92"/>
    </row>
    <row r="93" ht="14.25">
      <c r="E93"/>
    </row>
    <row r="94" ht="14.25">
      <c r="E94"/>
    </row>
    <row r="95" ht="14.25">
      <c r="E95"/>
    </row>
    <row r="96" ht="14.25">
      <c r="E96"/>
    </row>
    <row r="97" ht="14.25">
      <c r="E97"/>
    </row>
    <row r="98" ht="14.25">
      <c r="E98"/>
    </row>
    <row r="99" ht="14.25">
      <c r="E99"/>
    </row>
    <row r="100" ht="14.25">
      <c r="E100"/>
    </row>
    <row r="101" ht="14.25">
      <c r="E101"/>
    </row>
    <row r="102" ht="14.25">
      <c r="E102"/>
    </row>
    <row r="103" ht="14.25">
      <c r="E103"/>
    </row>
    <row r="104" ht="14.25">
      <c r="E104"/>
    </row>
    <row r="105" ht="14.25">
      <c r="E105"/>
    </row>
  </sheetData>
  <sheetProtection/>
  <mergeCells count="2">
    <mergeCell ref="B2:E2"/>
    <mergeCell ref="B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workbookViewId="0" topLeftCell="A1">
      <selection activeCell="J22" sqref="J22"/>
    </sheetView>
  </sheetViews>
  <sheetFormatPr defaultColWidth="9.00390625" defaultRowHeight="14.25"/>
  <cols>
    <col min="1" max="1" width="16.75390625" style="8" customWidth="1"/>
    <col min="2" max="2" width="17.50390625" style="8" customWidth="1"/>
    <col min="3" max="3" width="9.00390625" style="8" customWidth="1"/>
    <col min="4" max="4" width="11.625" style="8" customWidth="1"/>
    <col min="5" max="5" width="9.00390625" style="8" customWidth="1"/>
    <col min="6" max="6" width="11.375" style="8" customWidth="1"/>
    <col min="7" max="7" width="9.125" style="8" customWidth="1"/>
    <col min="8" max="8" width="33.875" style="8" customWidth="1"/>
    <col min="9" max="9" width="10.375" style="8" customWidth="1"/>
    <col min="10" max="15" width="9.00390625" style="8" customWidth="1"/>
    <col min="16" max="16" width="16.00390625" style="8" customWidth="1"/>
    <col min="17" max="17" width="16.75390625" style="8" customWidth="1"/>
    <col min="18" max="18" width="38.75390625" style="8" customWidth="1"/>
    <col min="19" max="19" width="11.50390625" style="8" customWidth="1"/>
    <col min="20" max="241" width="9.00390625" style="8" customWidth="1"/>
  </cols>
  <sheetData>
    <row r="1" spans="1:256" s="8" customFormat="1" ht="25.5">
      <c r="A1" s="14" t="s">
        <v>217</v>
      </c>
      <c r="B1" s="14"/>
      <c r="C1" s="14"/>
      <c r="D1" s="14"/>
      <c r="E1" s="14"/>
      <c r="F1" s="14"/>
      <c r="G1" s="14"/>
      <c r="H1" s="14"/>
      <c r="I1" s="14"/>
      <c r="J1" s="35"/>
      <c r="K1" s="35"/>
      <c r="L1" s="35"/>
      <c r="M1" s="35"/>
      <c r="N1" s="35"/>
      <c r="O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8" customFormat="1" ht="18">
      <c r="A2" s="15" t="s">
        <v>218</v>
      </c>
      <c r="B2" s="16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8" customFormat="1" ht="14.25">
      <c r="A3" s="17" t="s">
        <v>219</v>
      </c>
      <c r="B3" s="17" t="s">
        <v>12</v>
      </c>
      <c r="C3" s="17" t="s">
        <v>220</v>
      </c>
      <c r="D3" s="18" t="s">
        <v>221</v>
      </c>
      <c r="E3" s="17" t="s">
        <v>222</v>
      </c>
      <c r="F3" s="19" t="s">
        <v>223</v>
      </c>
      <c r="G3" s="18" t="s">
        <v>224</v>
      </c>
      <c r="H3" s="20" t="s">
        <v>225</v>
      </c>
      <c r="I3" s="18" t="s">
        <v>226</v>
      </c>
      <c r="P3" s="9"/>
      <c r="Q3" s="9"/>
      <c r="R3" s="9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8" customFormat="1" ht="14.25">
      <c r="A4" s="21"/>
      <c r="B4" s="21"/>
      <c r="C4" s="21"/>
      <c r="D4" s="21"/>
      <c r="E4" s="21"/>
      <c r="F4" s="21"/>
      <c r="G4" s="21"/>
      <c r="H4" s="22"/>
      <c r="I4" s="21"/>
      <c r="P4" s="9" t="s">
        <v>11</v>
      </c>
      <c r="Q4" s="9" t="s">
        <v>12</v>
      </c>
      <c r="R4" s="9" t="s">
        <v>227</v>
      </c>
      <c r="S4" s="9" t="s">
        <v>226</v>
      </c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8" customFormat="1" ht="14.25">
      <c r="A5" s="21"/>
      <c r="B5" s="21"/>
      <c r="C5" s="21"/>
      <c r="D5" s="21"/>
      <c r="E5" s="21"/>
      <c r="F5" s="21"/>
      <c r="G5" s="21"/>
      <c r="H5" s="22"/>
      <c r="I5" s="21"/>
      <c r="P5" s="36">
        <v>40958</v>
      </c>
      <c r="Q5" s="8" t="s">
        <v>228</v>
      </c>
      <c r="R5" s="8" t="s">
        <v>229</v>
      </c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8" customFormat="1" ht="14.25">
      <c r="A6" s="21"/>
      <c r="B6" s="21"/>
      <c r="C6" s="21"/>
      <c r="D6" s="21"/>
      <c r="E6" s="21"/>
      <c r="F6" s="21"/>
      <c r="G6" s="21"/>
      <c r="H6" s="22"/>
      <c r="I6" s="21"/>
      <c r="P6" s="36">
        <v>40959</v>
      </c>
      <c r="Q6" s="8" t="s">
        <v>230</v>
      </c>
      <c r="R6" s="8" t="s">
        <v>231</v>
      </c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8" customFormat="1" ht="14.25">
      <c r="A7" s="21"/>
      <c r="B7" s="21"/>
      <c r="C7" s="21"/>
      <c r="D7" s="21"/>
      <c r="E7" s="21"/>
      <c r="F7" s="21"/>
      <c r="G7" s="21"/>
      <c r="H7" s="22"/>
      <c r="I7" s="21"/>
      <c r="P7" s="36">
        <v>40972</v>
      </c>
      <c r="Q7" s="8" t="s">
        <v>232</v>
      </c>
      <c r="R7" s="8" t="s">
        <v>233</v>
      </c>
      <c r="S7" s="8" t="s">
        <v>234</v>
      </c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8" customFormat="1" ht="14.25">
      <c r="A8" s="21"/>
      <c r="B8" s="21"/>
      <c r="C8" s="21"/>
      <c r="D8" s="21"/>
      <c r="E8" s="21"/>
      <c r="F8" s="21"/>
      <c r="G8" s="21"/>
      <c r="H8" s="22"/>
      <c r="I8" s="21"/>
      <c r="P8" s="36">
        <v>40976</v>
      </c>
      <c r="Q8" s="8" t="s">
        <v>235</v>
      </c>
      <c r="R8" s="8" t="s">
        <v>236</v>
      </c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8" customFormat="1" ht="14.25">
      <c r="A9" s="21"/>
      <c r="B9" s="21"/>
      <c r="C9" s="21"/>
      <c r="D9" s="21"/>
      <c r="E9" s="21"/>
      <c r="F9" s="21"/>
      <c r="G9" s="21"/>
      <c r="H9" s="22"/>
      <c r="I9" s="21"/>
      <c r="P9" s="36">
        <v>41175</v>
      </c>
      <c r="Q9" s="8" t="s">
        <v>237</v>
      </c>
      <c r="R9" s="8" t="s">
        <v>238</v>
      </c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8" customFormat="1" ht="14.25">
      <c r="A10" s="21"/>
      <c r="B10" s="21"/>
      <c r="C10" s="21"/>
      <c r="D10" s="21"/>
      <c r="E10" s="21"/>
      <c r="F10" s="21"/>
      <c r="G10" s="21"/>
      <c r="H10" s="22"/>
      <c r="I10" s="21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8" customFormat="1" ht="14.25">
      <c r="A11" s="21"/>
      <c r="B11" s="21"/>
      <c r="C11" s="21"/>
      <c r="D11" s="21"/>
      <c r="E11" s="21"/>
      <c r="F11" s="21"/>
      <c r="G11" s="21"/>
      <c r="H11" s="22"/>
      <c r="I11" s="21"/>
      <c r="P11" s="36">
        <v>41305</v>
      </c>
      <c r="Q11" s="8" t="s">
        <v>228</v>
      </c>
      <c r="R11" s="8" t="s">
        <v>239</v>
      </c>
      <c r="S11" s="8" t="s">
        <v>240</v>
      </c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8" customFormat="1" ht="14.25">
      <c r="A12" s="21"/>
      <c r="B12" s="21"/>
      <c r="C12" s="21"/>
      <c r="D12" s="21"/>
      <c r="E12" s="21"/>
      <c r="F12" s="21"/>
      <c r="G12" s="21"/>
      <c r="H12" s="22"/>
      <c r="I12" s="21"/>
      <c r="P12" s="36">
        <v>41327</v>
      </c>
      <c r="Q12" s="8" t="s">
        <v>241</v>
      </c>
      <c r="R12" s="8" t="s">
        <v>242</v>
      </c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8" customFormat="1" ht="14.25">
      <c r="A13" s="21"/>
      <c r="B13" s="21"/>
      <c r="C13" s="21"/>
      <c r="D13" s="21"/>
      <c r="E13" s="21"/>
      <c r="F13" s="21"/>
      <c r="G13" s="21"/>
      <c r="H13" s="22"/>
      <c r="I13" s="21"/>
      <c r="P13" s="36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8" customFormat="1" ht="14.25">
      <c r="A14" s="21"/>
      <c r="B14" s="21"/>
      <c r="C14" s="21"/>
      <c r="D14" s="21"/>
      <c r="E14" s="21"/>
      <c r="F14" s="21"/>
      <c r="G14" s="21"/>
      <c r="H14" s="22"/>
      <c r="I14" s="21"/>
      <c r="P14" s="36">
        <v>41417</v>
      </c>
      <c r="Q14" s="8" t="s">
        <v>243</v>
      </c>
      <c r="R14" s="8" t="s">
        <v>244</v>
      </c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8" customFormat="1" ht="14.25">
      <c r="A15" s="21"/>
      <c r="B15" s="21"/>
      <c r="C15" s="21"/>
      <c r="D15" s="21"/>
      <c r="E15" s="23"/>
      <c r="F15" s="23"/>
      <c r="G15" s="21"/>
      <c r="H15" s="24"/>
      <c r="I15" s="25"/>
      <c r="J15"/>
      <c r="K15"/>
      <c r="L15"/>
      <c r="P15" s="36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8" customFormat="1" ht="14.25">
      <c r="A16" s="21"/>
      <c r="B16" s="21"/>
      <c r="C16" s="21"/>
      <c r="D16" s="21"/>
      <c r="E16" s="23"/>
      <c r="F16" s="23"/>
      <c r="G16" s="21"/>
      <c r="H16" s="24"/>
      <c r="I16" s="25"/>
      <c r="J16"/>
      <c r="K16"/>
      <c r="L16"/>
      <c r="P16" s="36">
        <v>41509</v>
      </c>
      <c r="Q16" s="8" t="s">
        <v>241</v>
      </c>
      <c r="R16" s="8" t="s">
        <v>245</v>
      </c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8" customFormat="1" ht="14.25">
      <c r="A17" s="21"/>
      <c r="B17" s="21"/>
      <c r="C17" s="25"/>
      <c r="D17" s="25"/>
      <c r="E17" s="23"/>
      <c r="F17" s="23"/>
      <c r="G17" s="21"/>
      <c r="H17" s="24"/>
      <c r="I17" s="25"/>
      <c r="J17"/>
      <c r="K17"/>
      <c r="L17"/>
      <c r="M17"/>
      <c r="N17"/>
      <c r="O17"/>
      <c r="P17" s="36">
        <v>41510</v>
      </c>
      <c r="Q17" s="8" t="s">
        <v>246</v>
      </c>
      <c r="R17" s="8" t="s">
        <v>247</v>
      </c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8" customFormat="1" ht="14.25">
      <c r="A18" s="21"/>
      <c r="B18" s="21"/>
      <c r="C18" s="25"/>
      <c r="D18" s="25"/>
      <c r="E18" s="23"/>
      <c r="F18" s="23"/>
      <c r="G18" s="21"/>
      <c r="H18" s="24"/>
      <c r="I18" s="25"/>
      <c r="J18"/>
      <c r="K18"/>
      <c r="L18"/>
      <c r="M18"/>
      <c r="N18"/>
      <c r="O18"/>
      <c r="P18" s="36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8" customFormat="1" ht="14.25">
      <c r="A19" s="26"/>
      <c r="B19" s="26"/>
      <c r="C19" s="27"/>
      <c r="D19" s="27"/>
      <c r="E19" s="28"/>
      <c r="F19" s="28"/>
      <c r="G19" s="26"/>
      <c r="H19" s="29"/>
      <c r="I19" s="25"/>
      <c r="J19"/>
      <c r="K19"/>
      <c r="L19"/>
      <c r="M19"/>
      <c r="N19"/>
      <c r="O19"/>
      <c r="P19" s="36">
        <v>41803</v>
      </c>
      <c r="Q19" s="8" t="s">
        <v>241</v>
      </c>
      <c r="R19" s="8" t="s">
        <v>248</v>
      </c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8" customFormat="1" ht="14.25">
      <c r="A20" s="21"/>
      <c r="B20" s="21"/>
      <c r="C20" s="25"/>
      <c r="D20" s="25"/>
      <c r="E20" s="23"/>
      <c r="F20" s="23"/>
      <c r="G20" s="21"/>
      <c r="H20" s="24"/>
      <c r="I20" s="25"/>
      <c r="J20"/>
      <c r="K20"/>
      <c r="L20"/>
      <c r="M20"/>
      <c r="N20"/>
      <c r="O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8" customFormat="1" ht="14.25">
      <c r="A21" s="30"/>
      <c r="B21" s="31"/>
      <c r="C21" s="31"/>
      <c r="D21" s="31"/>
      <c r="E21" s="31"/>
      <c r="M21"/>
      <c r="N21"/>
      <c r="O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8" customFormat="1" ht="14.25">
      <c r="A22" s="32" t="s">
        <v>249</v>
      </c>
      <c r="B22" s="30"/>
      <c r="C22" s="33"/>
      <c r="D22" s="33"/>
      <c r="E22" s="31"/>
      <c r="M22"/>
      <c r="N22"/>
      <c r="O22"/>
      <c r="P22" s="32" t="s">
        <v>249</v>
      </c>
      <c r="Q22" s="9"/>
      <c r="R22" s="9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42:256" s="8" customFormat="1" ht="14.25"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42:256" s="8" customFormat="1" ht="14.25"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42:256" s="8" customFormat="1" ht="14.25"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42:256" s="8" customFormat="1" ht="14.25"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42:256" s="8" customFormat="1" ht="14.25"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42:256" s="8" customFormat="1" ht="14.25"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42:256" s="8" customFormat="1" ht="14.25"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42:256" s="8" customFormat="1" ht="14.25"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42:256" s="8" customFormat="1" ht="14.25"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42:256" s="8" customFormat="1" ht="14.25"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42:256" s="8" customFormat="1" ht="14.25"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3:256" s="8" customFormat="1" ht="14.25">
      <c r="C34"/>
      <c r="D34"/>
      <c r="E34"/>
      <c r="F34" s="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8" customFormat="1" ht="14.25">
      <c r="A35"/>
      <c r="B35"/>
      <c r="C35"/>
      <c r="D35"/>
      <c r="E35"/>
      <c r="F35"/>
      <c r="G35"/>
      <c r="H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8" customFormat="1" ht="14.25">
      <c r="A36"/>
      <c r="B36"/>
      <c r="C36"/>
      <c r="D36"/>
      <c r="E36"/>
      <c r="F36"/>
      <c r="G36"/>
      <c r="H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8" customFormat="1" ht="14.25">
      <c r="A37"/>
      <c r="B37"/>
      <c r="C37"/>
      <c r="D37"/>
      <c r="E37"/>
      <c r="F37"/>
      <c r="G37"/>
      <c r="H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J28" sqref="J28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3" t="s">
        <v>250</v>
      </c>
      <c r="B1" s="3"/>
      <c r="C1" s="3"/>
      <c r="D1" s="3"/>
      <c r="E1" s="3"/>
      <c r="F1" s="3"/>
    </row>
    <row r="2" ht="18.75" customHeight="1">
      <c r="A2" s="4" t="s">
        <v>15</v>
      </c>
    </row>
    <row r="3" ht="14.25">
      <c r="A3" s="5" t="s">
        <v>251</v>
      </c>
    </row>
    <row r="4" ht="14.25">
      <c r="A4" s="6" t="s">
        <v>252</v>
      </c>
    </row>
    <row r="5" spans="1:6" ht="14.25">
      <c r="A5" s="7" t="s">
        <v>253</v>
      </c>
      <c r="B5" s="8"/>
      <c r="C5" s="8"/>
      <c r="D5" s="8"/>
      <c r="F5" s="8"/>
    </row>
    <row r="6" spans="1:6" ht="14.25">
      <c r="A6" s="9" t="s">
        <v>254</v>
      </c>
      <c r="B6" s="8"/>
      <c r="C6" s="8"/>
      <c r="D6" s="8"/>
      <c r="F6" s="8"/>
    </row>
    <row r="7" spans="1:6" ht="14.25">
      <c r="A7" s="9"/>
      <c r="B7" s="8"/>
      <c r="C7" s="8"/>
      <c r="D7" s="8"/>
      <c r="F7" s="8"/>
    </row>
    <row r="8" ht="14.25">
      <c r="A8" s="10" t="s">
        <v>255</v>
      </c>
    </row>
    <row r="9" ht="14.25">
      <c r="A9" t="s">
        <v>256</v>
      </c>
    </row>
    <row r="10" ht="14.25">
      <c r="A10" t="s">
        <v>257</v>
      </c>
    </row>
    <row r="11" ht="14.25">
      <c r="A11" t="s">
        <v>258</v>
      </c>
    </row>
    <row r="13" ht="19.5" customHeight="1">
      <c r="A13" s="11" t="s">
        <v>259</v>
      </c>
    </row>
    <row r="14" ht="14.25">
      <c r="A14" t="s">
        <v>260</v>
      </c>
    </row>
    <row r="15" ht="14.25">
      <c r="A15" t="s">
        <v>261</v>
      </c>
    </row>
    <row r="16" ht="14.25">
      <c r="A16" t="s">
        <v>262</v>
      </c>
    </row>
    <row r="17" ht="14.25">
      <c r="A17" s="1"/>
    </row>
    <row r="18" ht="14.25">
      <c r="A18" t="s">
        <v>263</v>
      </c>
    </row>
    <row r="19" ht="14.25">
      <c r="A19" t="s">
        <v>264</v>
      </c>
    </row>
    <row r="20" ht="14.25">
      <c r="A20" t="s">
        <v>265</v>
      </c>
    </row>
    <row r="21" ht="14.25">
      <c r="A21" t="s">
        <v>266</v>
      </c>
    </row>
    <row r="22" ht="14.25">
      <c r="A22" t="s">
        <v>267</v>
      </c>
    </row>
    <row r="23" ht="14.25">
      <c r="A23" t="s">
        <v>268</v>
      </c>
    </row>
    <row r="25" spans="1:4" s="1" customFormat="1" ht="15.75">
      <c r="A25" s="12" t="s">
        <v>269</v>
      </c>
      <c r="B25" s="2"/>
      <c r="C25" s="2"/>
      <c r="D25" s="2"/>
    </row>
    <row r="26" s="2" customFormat="1" ht="14.25">
      <c r="A26" s="13" t="s">
        <v>270</v>
      </c>
    </row>
    <row r="27" ht="14.25">
      <c r="A27" s="6" t="s">
        <v>271</v>
      </c>
    </row>
  </sheetData>
  <sheetProtection/>
  <mergeCells count="1">
    <mergeCell ref="A1:F1"/>
  </mergeCells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2012-02-18T01:40:05Z</dcterms:created>
  <dcterms:modified xsi:type="dcterms:W3CDTF">2019-07-02T03:14:37Z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