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<sst xmlns="http://schemas.openxmlformats.org/spreadsheetml/2006/main" count="366" uniqueCount="151">
  <si>
    <t>童蒙2019年二月份财务明细</t>
  </si>
  <si>
    <t>编制单位：安徽童蒙助学服务中心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</si>
  <si>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</si>
  <si>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</si>
  <si>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</si>
  <si>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</si>
  <si>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</si>
  <si>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</si>
  <si>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</si>
  <si>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</si>
  <si>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童蒙2019年二月捐赠收入明细</t>
  </si>
  <si>
    <t>时  间</t>
  </si>
  <si>
    <t>捐赠人</t>
  </si>
  <si>
    <t>金  额</t>
  </si>
  <si>
    <t>类  别</t>
  </si>
  <si>
    <t>捐款方向</t>
  </si>
  <si>
    <t>丁曼</t>
  </si>
  <si>
    <t>限定性</t>
  </si>
  <si>
    <t>童蒙公益事业</t>
  </si>
  <si>
    <t>华相</t>
  </si>
  <si>
    <t>童蒙国学经典</t>
  </si>
  <si>
    <t>小Q</t>
  </si>
  <si>
    <t>定向资助学生</t>
  </si>
  <si>
    <t>娄程</t>
  </si>
  <si>
    <t>非限定性</t>
  </si>
  <si>
    <t>童蒙机构建设</t>
  </si>
  <si>
    <t>王凌奕</t>
  </si>
  <si>
    <t>许良华</t>
  </si>
  <si>
    <t>王文君</t>
  </si>
  <si>
    <t>稻香</t>
  </si>
  <si>
    <t>谢嘉骏</t>
  </si>
  <si>
    <t>纪语涵</t>
  </si>
  <si>
    <t>李沁彬</t>
  </si>
  <si>
    <t>张东方</t>
  </si>
  <si>
    <t>王海燕</t>
  </si>
  <si>
    <t>陈君</t>
  </si>
  <si>
    <t>姜名松</t>
  </si>
  <si>
    <t>林颖</t>
  </si>
  <si>
    <t>彭馨磊</t>
  </si>
  <si>
    <t>亮月星</t>
  </si>
  <si>
    <t>何俊</t>
  </si>
  <si>
    <t>周彦彤</t>
  </si>
  <si>
    <t>杨卿</t>
  </si>
  <si>
    <t>王忆萌</t>
  </si>
  <si>
    <t>刘海磊</t>
  </si>
  <si>
    <t>俞晓红（D.G）</t>
  </si>
  <si>
    <t>龚先生</t>
  </si>
  <si>
    <t>张紫柔</t>
  </si>
  <si>
    <t>李海光</t>
  </si>
  <si>
    <t>蒋玲玲</t>
  </si>
  <si>
    <t>杜俊山</t>
  </si>
  <si>
    <t>杜天丽</t>
  </si>
  <si>
    <t>朱鸣鸣</t>
  </si>
  <si>
    <t>张欢</t>
  </si>
  <si>
    <t>严仕锋</t>
  </si>
  <si>
    <t>智莲</t>
  </si>
  <si>
    <t>黄春</t>
  </si>
  <si>
    <t>吴晓辉</t>
  </si>
  <si>
    <t>杜佳</t>
  </si>
  <si>
    <t>郭民生</t>
  </si>
  <si>
    <t>曾玲</t>
  </si>
  <si>
    <t>姚远</t>
  </si>
  <si>
    <t>邓莉彬</t>
  </si>
  <si>
    <t>武家琴</t>
  </si>
  <si>
    <t>孟庆彦</t>
  </si>
  <si>
    <t>启任</t>
  </si>
  <si>
    <t>汪洋</t>
  </si>
  <si>
    <t>李继继</t>
  </si>
  <si>
    <t>张传刚</t>
  </si>
  <si>
    <t>杨永军</t>
  </si>
  <si>
    <t>吕鑫</t>
  </si>
  <si>
    <t>郝筱雯</t>
  </si>
  <si>
    <t>杨杨</t>
  </si>
  <si>
    <t>金海霞</t>
  </si>
  <si>
    <t>张晓辉</t>
  </si>
  <si>
    <t>吴红</t>
  </si>
  <si>
    <t>周晓英</t>
  </si>
  <si>
    <t>唐天津</t>
  </si>
  <si>
    <t>何爱霞</t>
  </si>
  <si>
    <t>杨海燕</t>
  </si>
  <si>
    <t>陈文艳</t>
  </si>
  <si>
    <t>徐浩东</t>
  </si>
  <si>
    <t>文瑛</t>
  </si>
  <si>
    <t>吴军</t>
  </si>
  <si>
    <t>茹立鹏</t>
  </si>
  <si>
    <t>赵书颖</t>
  </si>
  <si>
    <t>陈雪梅</t>
  </si>
  <si>
    <t>闫阁</t>
  </si>
  <si>
    <t>姚群芳</t>
  </si>
  <si>
    <t>dyf</t>
  </si>
  <si>
    <t>青格尔</t>
  </si>
  <si>
    <t>覃晓</t>
  </si>
  <si>
    <t>祁伟</t>
  </si>
  <si>
    <t>王军</t>
  </si>
  <si>
    <t>陈艳玲</t>
  </si>
  <si>
    <t>吴江</t>
  </si>
  <si>
    <t>孙翔</t>
  </si>
  <si>
    <t>储丽华</t>
  </si>
  <si>
    <t>陈玉玲</t>
  </si>
  <si>
    <t>喻晨凯</t>
  </si>
  <si>
    <t>宝贝春天</t>
  </si>
  <si>
    <t>许丽</t>
  </si>
  <si>
    <t>王姐</t>
  </si>
  <si>
    <t>陈皖生</t>
  </si>
  <si>
    <t>吴文华</t>
  </si>
  <si>
    <t>孙继雄</t>
  </si>
  <si>
    <t>经书助印流通</t>
  </si>
  <si>
    <t>郭海朋</t>
  </si>
  <si>
    <t>焦晗</t>
  </si>
  <si>
    <t>张雪婷</t>
  </si>
  <si>
    <t>刘伟</t>
  </si>
  <si>
    <t>黄小师</t>
  </si>
  <si>
    <t>毛文毅</t>
  </si>
  <si>
    <t>天长市久诚电子</t>
  </si>
  <si>
    <t>桂雪莹</t>
  </si>
  <si>
    <t>李海礁</t>
  </si>
  <si>
    <t>王萍</t>
  </si>
  <si>
    <t>高霄</t>
  </si>
  <si>
    <t>武永忠</t>
  </si>
  <si>
    <t>孙程</t>
  </si>
  <si>
    <t>当月捐款合计：</t>
  </si>
  <si>
    <t>童蒙2019年二月支出明细</t>
  </si>
  <si>
    <t>日  期</t>
  </si>
  <si>
    <t>摘  要</t>
  </si>
  <si>
    <t>购买路由器1个</t>
  </si>
  <si>
    <t>童蒙元月份办公网络通信</t>
  </si>
  <si>
    <t>打印纸、档案盒、信封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</si>
  <si>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</si>
  <si>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</si>
  <si>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</si>
  <si>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</si>
  <si>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</si>
  <si>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</si>
  <si>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</si>
  <si>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</si>
  <si>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</si>
  <si>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</si>
  <si>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</si>
  <si>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</si>
  <si>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</si>
  <si>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</si>
  <si>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</si>
  <si>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</si>
  <si>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</si>
  <si>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</si>
  <si>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电话：0551-62915394、133 4929 8460（微信）</t>
  </si>
  <si>
    <t>微信平台：tongmeng69</t>
  </si>
  <si>
    <t>地址：安徽省合肥市蜀山区西环中心广场</t>
  </si>
  <si>
    <t>教育，是生命与生命间的相互照见与修正。当我们选择了，是需要一颗最本真的心，与一颗颗童真心灵的撞见。</t>
  </si>
  <si>
    <t>关注儿童成长、改善教学环境、传递社会关爱。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</si>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</sst>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0">
    <font>
      <sz val="12"/>
      <name val="宋体"/>
      <family val="0"/>
    </font>
    <font>
      <b/>
      <sz val="12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name val="方正硬笔楷书简体"/>
      <family val="4"/>
    </font>
    <font>
      <b/>
      <sz val="12"/>
      <name val="楷体"/>
      <family val="3"/>
    </font>
    <font>
      <b/>
      <sz val="20"/>
      <color indexed="10"/>
      <name val="楷体_GB2312"/>
      <family val="3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16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4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5" fillId="0" borderId="8" applyNumberFormat="0" applyFill="0" applyAlignment="0" applyProtection="0"/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15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15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5" fillId="0" borderId="17" applyNumberFormat="0" applyFill="0" applyProtection="0">
      <alignment vertical="center"/>
    </xf>
    <xf numFmtId="0" fontId="5" fillId="0" borderId="3" applyNumberFormat="0" applyFill="0" applyProtection="0">
      <alignment horizontal="left"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7" borderId="0" applyNumberFormat="0" applyBorder="0" applyProtection="0">
      <alignment horizontal="left" vertical="center"/>
    </xf>
    <xf numFmtId="0" fontId="39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5" fillId="7" borderId="0" applyNumberFormat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5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15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horizontal="justify"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center"/>
    </xf>
    <xf numFmtId="0" fontId="15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5" fillId="7" borderId="9" applyNumberFormat="0" applyProtection="0">
      <alignment horizontal="center"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29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29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5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5" fillId="0" borderId="0">
      <alignment vertical="center"/>
      <protection/>
    </xf>
    <xf numFmtId="0" fontId="5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5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5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15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right" vertical="center" indent="1"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29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15" fillId="0" borderId="0">
      <alignment vertical="center"/>
      <protection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15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5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5" fillId="0" borderId="48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29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15" fillId="0" borderId="0">
      <alignment vertical="center"/>
      <protection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29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10" borderId="0" applyNumberFormat="0" applyBorder="0" applyProtection="0">
      <alignment horizontal="left" vertical="center"/>
    </xf>
    <xf numFmtId="0" fontId="5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center" vertical="center"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5" fillId="7" borderId="0" applyNumberFormat="0" applyBorder="0" applyProtection="0">
      <alignment horizontal="right" vertical="center"/>
    </xf>
    <xf numFmtId="0" fontId="15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29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31" fontId="5" fillId="0" borderId="0" xfId="0" applyNumberFormat="1" applyFont="1" applyAlignment="1">
      <alignment horizontal="right" vertical="center"/>
    </xf>
    <xf numFmtId="176" fontId="56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6" fontId="56" fillId="0" borderId="62" xfId="0" applyNumberFormat="1" applyFont="1" applyFill="1" applyBorder="1" applyAlignment="1">
      <alignment horizontal="right" vertical="center"/>
    </xf>
    <xf numFmtId="176" fontId="56" fillId="0" borderId="62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59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left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59" fillId="0" borderId="0" xfId="0" applyNumberFormat="1" applyFont="1" applyAlignment="1">
      <alignment horizontal="right" vertical="center"/>
    </xf>
    <xf numFmtId="177" fontId="13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20"/>
  <sheetViews>
    <sheetView tabSelected="1" workbookViewId="0" topLeftCell="A1">
      <selection activeCell="G118" sqref="G118"/>
    </sheetView>
  </sheetViews>
  <sheetFormatPr defaultColWidth="9.00390625" defaultRowHeight="14.25"/>
  <cols>
    <col min="1" max="1" width="3.875" style="0" customWidth="1"/>
    <col min="2" max="2" width="15.50390625" style="8" customWidth="1"/>
    <col min="3" max="5" width="15.75390625" style="8" customWidth="1"/>
    <col min="6" max="6" width="18.50390625" style="0" customWidth="1"/>
    <col min="7" max="7" width="4.625" style="8" customWidth="1"/>
    <col min="8" max="217" width="9.00390625" style="8" customWidth="1"/>
  </cols>
  <sheetData>
    <row r="1" ht="9.75" customHeight="1"/>
    <row r="2" spans="2:6" ht="28.5" customHeight="1">
      <c r="B2" s="30" t="s">
        <v>0</v>
      </c>
      <c r="C2" s="31"/>
      <c r="D2" s="31"/>
      <c r="E2" s="31"/>
      <c r="F2" s="31"/>
    </row>
    <row r="3" spans="2:6" ht="17.25">
      <c r="B3" s="32" t="s">
        <v>1</v>
      </c>
      <c r="C3" s="32"/>
      <c r="D3" s="32"/>
      <c r="E3" s="32"/>
      <c r="F3" s="32"/>
    </row>
    <row r="4" spans="2:6" ht="14.25">
      <c r="B4" s="33"/>
      <c r="C4" s="34" t="s">
        <v>2</v>
      </c>
      <c r="D4" s="34" t="s">
        <v>3</v>
      </c>
      <c r="E4" s="34" t="s">
        <v>4</v>
      </c>
      <c r="F4" s="34" t="s">
        <v>5</v>
      </c>
    </row>
    <row r="5" spans="2:6" ht="14.25">
      <c r="B5" s="35" t="s">
        <v>6</v>
      </c>
      <c r="C5" s="36">
        <v>94441.96</v>
      </c>
      <c r="D5" s="37">
        <v>116300</v>
      </c>
      <c r="E5" s="38">
        <v>0</v>
      </c>
      <c r="F5" s="36">
        <f>C5+D5-E5</f>
        <v>210741.96000000002</v>
      </c>
    </row>
    <row r="6" spans="2:6" ht="14.25">
      <c r="B6" s="35" t="s">
        <v>7</v>
      </c>
      <c r="C6" s="36">
        <v>56604.61</v>
      </c>
      <c r="D6" s="37">
        <v>1500</v>
      </c>
      <c r="E6" s="38">
        <v>367.92</v>
      </c>
      <c r="F6" s="36">
        <f aca="true" t="shared" si="0" ref="F5:F7">C6+D6-E6</f>
        <v>57736.69</v>
      </c>
    </row>
    <row r="7" spans="2:6" ht="14.25">
      <c r="B7" s="39" t="s">
        <v>8</v>
      </c>
      <c r="C7" s="40">
        <f>SUM(C5:C6)</f>
        <v>151046.57</v>
      </c>
      <c r="D7" s="40">
        <f>SUM(D5:D6)</f>
        <v>117800</v>
      </c>
      <c r="E7" s="40">
        <f>SUM(E5:E6)</f>
        <v>367.92</v>
      </c>
      <c r="F7" s="41">
        <f t="shared" si="0"/>
        <v>268478.65</v>
      </c>
    </row>
    <row r="8" ht="14.25">
      <c r="B8" s="42" t="s">
        <v>9</v>
      </c>
    </row>
    <row r="9" ht="12" customHeight="1"/>
    <row r="10" spans="2:6" s="29" customFormat="1" ht="20.25">
      <c r="B10" s="14" t="s">
        <v>10</v>
      </c>
      <c r="C10" s="14"/>
      <c r="D10" s="14"/>
      <c r="E10" s="14"/>
      <c r="F10" s="14"/>
    </row>
    <row r="11" spans="2:6" ht="14.25">
      <c r="B11" s="43" t="s">
        <v>11</v>
      </c>
      <c r="C11" s="43" t="s">
        <v>12</v>
      </c>
      <c r="D11" s="43" t="s">
        <v>13</v>
      </c>
      <c r="E11" s="44" t="s">
        <v>14</v>
      </c>
      <c r="F11" s="43" t="s">
        <v>15</v>
      </c>
    </row>
    <row r="12" spans="2:6" ht="14.25">
      <c r="B12" s="45">
        <v>43501</v>
      </c>
      <c r="C12" s="46" t="s">
        <v>16</v>
      </c>
      <c r="D12" s="47">
        <v>200</v>
      </c>
      <c r="E12" s="20" t="s">
        <v>17</v>
      </c>
      <c r="F12" s="48" t="s">
        <v>18</v>
      </c>
    </row>
    <row r="13" spans="2:6" ht="14.25">
      <c r="B13" s="45">
        <v>43506</v>
      </c>
      <c r="C13" s="46" t="s">
        <v>19</v>
      </c>
      <c r="D13" s="47">
        <v>200</v>
      </c>
      <c r="E13" s="20" t="s">
        <v>17</v>
      </c>
      <c r="F13" s="48" t="s">
        <v>20</v>
      </c>
    </row>
    <row r="14" spans="2:6" ht="14.25">
      <c r="B14" s="45">
        <v>43506</v>
      </c>
      <c r="C14" s="46" t="s">
        <v>21</v>
      </c>
      <c r="D14" s="47">
        <v>500</v>
      </c>
      <c r="E14" s="20" t="s">
        <v>17</v>
      </c>
      <c r="F14" s="48" t="s">
        <v>22</v>
      </c>
    </row>
    <row r="15" spans="2:6" ht="14.25">
      <c r="B15" s="45">
        <v>43512</v>
      </c>
      <c r="C15" s="46" t="s">
        <v>23</v>
      </c>
      <c r="D15" s="47">
        <v>1000</v>
      </c>
      <c r="E15" s="20" t="s">
        <v>24</v>
      </c>
      <c r="F15" s="48" t="s">
        <v>25</v>
      </c>
    </row>
    <row r="16" spans="2:6" ht="14.25">
      <c r="B16" s="45">
        <v>43512</v>
      </c>
      <c r="C16" s="46" t="s">
        <v>26</v>
      </c>
      <c r="D16" s="47">
        <v>1500</v>
      </c>
      <c r="E16" s="20" t="s">
        <v>17</v>
      </c>
      <c r="F16" s="48" t="s">
        <v>22</v>
      </c>
    </row>
    <row r="17" spans="2:6" ht="14.25">
      <c r="B17" s="45">
        <v>43512</v>
      </c>
      <c r="C17" s="46" t="s">
        <v>27</v>
      </c>
      <c r="D17" s="47">
        <v>500</v>
      </c>
      <c r="E17" s="20" t="s">
        <v>17</v>
      </c>
      <c r="F17" s="48" t="s">
        <v>22</v>
      </c>
    </row>
    <row r="18" spans="2:6" ht="14.25">
      <c r="B18" s="45">
        <v>43512</v>
      </c>
      <c r="C18" s="46" t="s">
        <v>28</v>
      </c>
      <c r="D18" s="47">
        <v>500</v>
      </c>
      <c r="E18" s="20" t="s">
        <v>17</v>
      </c>
      <c r="F18" s="48" t="s">
        <v>22</v>
      </c>
    </row>
    <row r="19" spans="2:6" ht="14.25">
      <c r="B19" s="45">
        <v>43512</v>
      </c>
      <c r="C19" s="46" t="s">
        <v>29</v>
      </c>
      <c r="D19" s="47">
        <v>500</v>
      </c>
      <c r="E19" s="20" t="s">
        <v>17</v>
      </c>
      <c r="F19" s="48" t="s">
        <v>22</v>
      </c>
    </row>
    <row r="20" spans="2:6" ht="14.25">
      <c r="B20" s="45">
        <v>43512</v>
      </c>
      <c r="C20" s="46" t="s">
        <v>30</v>
      </c>
      <c r="D20" s="47">
        <v>500</v>
      </c>
      <c r="E20" s="20" t="s">
        <v>17</v>
      </c>
      <c r="F20" s="48" t="s">
        <v>22</v>
      </c>
    </row>
    <row r="21" spans="2:6" ht="14.25">
      <c r="B21" s="45">
        <v>43512</v>
      </c>
      <c r="C21" s="20" t="s">
        <v>31</v>
      </c>
      <c r="D21" s="47">
        <v>600</v>
      </c>
      <c r="E21" s="20" t="s">
        <v>17</v>
      </c>
      <c r="F21" s="48" t="s">
        <v>22</v>
      </c>
    </row>
    <row r="22" spans="2:6" ht="14.25">
      <c r="B22" s="45">
        <v>43512</v>
      </c>
      <c r="C22" s="46" t="s">
        <v>32</v>
      </c>
      <c r="D22" s="47">
        <v>500</v>
      </c>
      <c r="E22" s="20" t="s">
        <v>17</v>
      </c>
      <c r="F22" s="48" t="s">
        <v>22</v>
      </c>
    </row>
    <row r="23" spans="2:6" ht="14.25">
      <c r="B23" s="45">
        <v>43512</v>
      </c>
      <c r="C23" s="46" t="s">
        <v>33</v>
      </c>
      <c r="D23" s="47">
        <v>500</v>
      </c>
      <c r="E23" s="20" t="s">
        <v>17</v>
      </c>
      <c r="F23" s="48" t="s">
        <v>22</v>
      </c>
    </row>
    <row r="24" spans="2:6" ht="14.25">
      <c r="B24" s="45">
        <v>43512</v>
      </c>
      <c r="C24" s="46" t="s">
        <v>34</v>
      </c>
      <c r="D24" s="47">
        <v>500</v>
      </c>
      <c r="E24" s="20" t="s">
        <v>17</v>
      </c>
      <c r="F24" s="48" t="s">
        <v>22</v>
      </c>
    </row>
    <row r="25" spans="2:6" ht="14.25">
      <c r="B25" s="45">
        <v>43512</v>
      </c>
      <c r="C25" s="46" t="s">
        <v>35</v>
      </c>
      <c r="D25" s="47">
        <v>500</v>
      </c>
      <c r="E25" s="20" t="s">
        <v>17</v>
      </c>
      <c r="F25" s="48" t="s">
        <v>22</v>
      </c>
    </row>
    <row r="26" spans="2:6" ht="14.25">
      <c r="B26" s="45">
        <v>43512</v>
      </c>
      <c r="C26" s="46" t="s">
        <v>36</v>
      </c>
      <c r="D26" s="47">
        <v>500</v>
      </c>
      <c r="E26" s="20" t="s">
        <v>17</v>
      </c>
      <c r="F26" s="48" t="s">
        <v>22</v>
      </c>
    </row>
    <row r="27" spans="2:6" ht="14.25">
      <c r="B27" s="45">
        <v>43512</v>
      </c>
      <c r="C27" s="46" t="s">
        <v>37</v>
      </c>
      <c r="D27" s="47">
        <v>1500</v>
      </c>
      <c r="E27" s="20" t="s">
        <v>17</v>
      </c>
      <c r="F27" s="48" t="s">
        <v>22</v>
      </c>
    </row>
    <row r="28" spans="2:6" ht="14.25">
      <c r="B28" s="45">
        <v>43512</v>
      </c>
      <c r="C28" s="46" t="s">
        <v>38</v>
      </c>
      <c r="D28" s="47">
        <v>1300</v>
      </c>
      <c r="E28" s="20" t="s">
        <v>17</v>
      </c>
      <c r="F28" s="48" t="s">
        <v>22</v>
      </c>
    </row>
    <row r="29" spans="2:6" ht="14.25">
      <c r="B29" s="45">
        <v>43512</v>
      </c>
      <c r="C29" s="46" t="s">
        <v>39</v>
      </c>
      <c r="D29" s="47">
        <v>500</v>
      </c>
      <c r="E29" s="20" t="s">
        <v>17</v>
      </c>
      <c r="F29" s="48" t="s">
        <v>22</v>
      </c>
    </row>
    <row r="30" spans="2:6" ht="14.25">
      <c r="B30" s="45">
        <v>43512</v>
      </c>
      <c r="C30" s="46" t="s">
        <v>40</v>
      </c>
      <c r="D30" s="47">
        <v>500</v>
      </c>
      <c r="E30" s="20" t="s">
        <v>17</v>
      </c>
      <c r="F30" s="48" t="s">
        <v>22</v>
      </c>
    </row>
    <row r="31" spans="2:6" ht="14.25">
      <c r="B31" s="45">
        <v>43512</v>
      </c>
      <c r="C31" s="46" t="s">
        <v>41</v>
      </c>
      <c r="D31" s="47">
        <v>1000</v>
      </c>
      <c r="E31" s="20" t="s">
        <v>17</v>
      </c>
      <c r="F31" s="48" t="s">
        <v>22</v>
      </c>
    </row>
    <row r="32" spans="2:6" ht="14.25">
      <c r="B32" s="45">
        <v>43512</v>
      </c>
      <c r="C32" s="46" t="s">
        <v>42</v>
      </c>
      <c r="D32" s="47">
        <v>500</v>
      </c>
      <c r="E32" s="20" t="s">
        <v>17</v>
      </c>
      <c r="F32" s="48" t="s">
        <v>22</v>
      </c>
    </row>
    <row r="33" spans="2:6" ht="14.25">
      <c r="B33" s="45">
        <v>43512</v>
      </c>
      <c r="C33" s="46" t="s">
        <v>43</v>
      </c>
      <c r="D33" s="47">
        <v>800</v>
      </c>
      <c r="E33" s="20" t="s">
        <v>17</v>
      </c>
      <c r="F33" s="48" t="s">
        <v>22</v>
      </c>
    </row>
    <row r="34" spans="2:6" ht="14.25">
      <c r="B34" s="45">
        <v>43512</v>
      </c>
      <c r="C34" s="46" t="s">
        <v>44</v>
      </c>
      <c r="D34" s="47">
        <v>500</v>
      </c>
      <c r="E34" s="20" t="s">
        <v>17</v>
      </c>
      <c r="F34" s="48" t="s">
        <v>22</v>
      </c>
    </row>
    <row r="35" spans="2:6" ht="14.25">
      <c r="B35" s="45">
        <v>43512</v>
      </c>
      <c r="C35" s="46" t="s">
        <v>45</v>
      </c>
      <c r="D35" s="47">
        <v>5300</v>
      </c>
      <c r="E35" s="20" t="s">
        <v>17</v>
      </c>
      <c r="F35" s="48" t="s">
        <v>22</v>
      </c>
    </row>
    <row r="36" spans="2:6" ht="14.25">
      <c r="B36" s="45">
        <v>43512</v>
      </c>
      <c r="C36" s="46" t="s">
        <v>46</v>
      </c>
      <c r="D36" s="47">
        <v>600</v>
      </c>
      <c r="E36" s="20" t="s">
        <v>17</v>
      </c>
      <c r="F36" s="48" t="s">
        <v>22</v>
      </c>
    </row>
    <row r="37" spans="2:6" ht="14.25">
      <c r="B37" s="45">
        <v>43512</v>
      </c>
      <c r="C37" s="46" t="s">
        <v>47</v>
      </c>
      <c r="D37" s="47">
        <v>500</v>
      </c>
      <c r="E37" s="20" t="s">
        <v>17</v>
      </c>
      <c r="F37" s="48" t="s">
        <v>22</v>
      </c>
    </row>
    <row r="38" spans="2:6" ht="14.25">
      <c r="B38" s="45">
        <v>43512</v>
      </c>
      <c r="C38" s="46" t="s">
        <v>48</v>
      </c>
      <c r="D38" s="47">
        <v>500</v>
      </c>
      <c r="E38" s="20" t="s">
        <v>17</v>
      </c>
      <c r="F38" s="48" t="s">
        <v>22</v>
      </c>
    </row>
    <row r="39" spans="2:6" ht="14.25">
      <c r="B39" s="45">
        <v>43512</v>
      </c>
      <c r="C39" s="46" t="s">
        <v>49</v>
      </c>
      <c r="D39" s="47">
        <v>500</v>
      </c>
      <c r="E39" s="20" t="s">
        <v>17</v>
      </c>
      <c r="F39" s="48" t="s">
        <v>22</v>
      </c>
    </row>
    <row r="40" spans="2:6" ht="14.25">
      <c r="B40" s="45">
        <v>43512</v>
      </c>
      <c r="C40" s="46" t="s">
        <v>50</v>
      </c>
      <c r="D40" s="47">
        <v>500</v>
      </c>
      <c r="E40" s="20" t="s">
        <v>17</v>
      </c>
      <c r="F40" s="48" t="s">
        <v>22</v>
      </c>
    </row>
    <row r="41" spans="2:6" ht="14.25">
      <c r="B41" s="45">
        <v>43512</v>
      </c>
      <c r="C41" s="46" t="s">
        <v>51</v>
      </c>
      <c r="D41" s="47">
        <v>500</v>
      </c>
      <c r="E41" s="20" t="s">
        <v>17</v>
      </c>
      <c r="F41" s="48" t="s">
        <v>22</v>
      </c>
    </row>
    <row r="42" spans="2:6" ht="14.25">
      <c r="B42" s="45">
        <v>43512</v>
      </c>
      <c r="C42" s="46" t="s">
        <v>52</v>
      </c>
      <c r="D42" s="47">
        <v>500</v>
      </c>
      <c r="E42" s="20" t="s">
        <v>17</v>
      </c>
      <c r="F42" s="48" t="s">
        <v>22</v>
      </c>
    </row>
    <row r="43" spans="2:6" ht="14.25">
      <c r="B43" s="45">
        <v>43512</v>
      </c>
      <c r="C43" s="46" t="s">
        <v>53</v>
      </c>
      <c r="D43" s="47">
        <v>600</v>
      </c>
      <c r="E43" s="20" t="s">
        <v>17</v>
      </c>
      <c r="F43" s="48" t="s">
        <v>22</v>
      </c>
    </row>
    <row r="44" spans="2:6" ht="14.25">
      <c r="B44" s="45">
        <v>43512</v>
      </c>
      <c r="C44" s="46" t="s">
        <v>54</v>
      </c>
      <c r="D44" s="47">
        <v>1000</v>
      </c>
      <c r="E44" s="20" t="s">
        <v>17</v>
      </c>
      <c r="F44" s="48" t="s">
        <v>22</v>
      </c>
    </row>
    <row r="45" spans="2:6" ht="14.25">
      <c r="B45" s="45">
        <v>43512</v>
      </c>
      <c r="C45" s="46" t="s">
        <v>55</v>
      </c>
      <c r="D45" s="47">
        <v>500</v>
      </c>
      <c r="E45" s="20" t="s">
        <v>17</v>
      </c>
      <c r="F45" s="48" t="s">
        <v>22</v>
      </c>
    </row>
    <row r="46" spans="2:6" ht="14.25">
      <c r="B46" s="45">
        <v>43512</v>
      </c>
      <c r="C46" s="46" t="s">
        <v>56</v>
      </c>
      <c r="D46" s="47">
        <v>500</v>
      </c>
      <c r="E46" s="20" t="s">
        <v>17</v>
      </c>
      <c r="F46" s="48" t="s">
        <v>22</v>
      </c>
    </row>
    <row r="47" spans="2:6" ht="14.25">
      <c r="B47" s="45">
        <v>43512</v>
      </c>
      <c r="C47" s="46" t="s">
        <v>57</v>
      </c>
      <c r="D47" s="47">
        <v>500</v>
      </c>
      <c r="E47" s="20" t="s">
        <v>17</v>
      </c>
      <c r="F47" s="48" t="s">
        <v>22</v>
      </c>
    </row>
    <row r="48" spans="2:6" ht="14.25">
      <c r="B48" s="45">
        <v>43512</v>
      </c>
      <c r="C48" s="46" t="s">
        <v>58</v>
      </c>
      <c r="D48" s="47">
        <v>600</v>
      </c>
      <c r="E48" s="20" t="s">
        <v>17</v>
      </c>
      <c r="F48" s="48" t="s">
        <v>22</v>
      </c>
    </row>
    <row r="49" spans="2:6" ht="14.25">
      <c r="B49" s="45">
        <v>43512</v>
      </c>
      <c r="C49" s="46" t="s">
        <v>16</v>
      </c>
      <c r="D49" s="47">
        <v>800</v>
      </c>
      <c r="E49" s="20" t="s">
        <v>17</v>
      </c>
      <c r="F49" s="48" t="s">
        <v>22</v>
      </c>
    </row>
    <row r="50" spans="2:6" ht="14.25">
      <c r="B50" s="45">
        <v>43512</v>
      </c>
      <c r="C50" s="46" t="s">
        <v>59</v>
      </c>
      <c r="D50" s="47">
        <v>1500</v>
      </c>
      <c r="E50" s="20" t="s">
        <v>17</v>
      </c>
      <c r="F50" s="48" t="s">
        <v>22</v>
      </c>
    </row>
    <row r="51" spans="2:6" ht="14.25">
      <c r="B51" s="45">
        <v>43512</v>
      </c>
      <c r="C51" s="46" t="s">
        <v>60</v>
      </c>
      <c r="D51" s="47">
        <v>1000</v>
      </c>
      <c r="E51" s="20" t="s">
        <v>17</v>
      </c>
      <c r="F51" s="48" t="s">
        <v>22</v>
      </c>
    </row>
    <row r="52" spans="2:6" ht="14.25">
      <c r="B52" s="45">
        <v>43512</v>
      </c>
      <c r="C52" s="46" t="s">
        <v>61</v>
      </c>
      <c r="D52" s="47">
        <v>500</v>
      </c>
      <c r="E52" s="20" t="s">
        <v>17</v>
      </c>
      <c r="F52" s="48" t="s">
        <v>22</v>
      </c>
    </row>
    <row r="53" spans="2:6" ht="14.25">
      <c r="B53" s="45">
        <v>43512</v>
      </c>
      <c r="C53" s="46" t="s">
        <v>62</v>
      </c>
      <c r="D53" s="47">
        <v>1500</v>
      </c>
      <c r="E53" s="20" t="s">
        <v>17</v>
      </c>
      <c r="F53" s="48" t="s">
        <v>22</v>
      </c>
    </row>
    <row r="54" spans="2:6" ht="14.25">
      <c r="B54" s="45">
        <v>43512</v>
      </c>
      <c r="C54" s="46">
        <v>123</v>
      </c>
      <c r="D54" s="47">
        <v>600</v>
      </c>
      <c r="E54" s="20" t="s">
        <v>17</v>
      </c>
      <c r="F54" s="48" t="s">
        <v>22</v>
      </c>
    </row>
    <row r="55" spans="2:6" ht="14.25">
      <c r="B55" s="45">
        <v>43512</v>
      </c>
      <c r="C55" s="46" t="s">
        <v>63</v>
      </c>
      <c r="D55" s="47">
        <v>3000</v>
      </c>
      <c r="E55" s="20" t="s">
        <v>17</v>
      </c>
      <c r="F55" s="48" t="s">
        <v>22</v>
      </c>
    </row>
    <row r="56" spans="2:6" ht="14.25">
      <c r="B56" s="45">
        <v>43512</v>
      </c>
      <c r="C56" s="46" t="s">
        <v>63</v>
      </c>
      <c r="D56" s="47">
        <v>500</v>
      </c>
      <c r="E56" s="20" t="s">
        <v>17</v>
      </c>
      <c r="F56" s="48" t="s">
        <v>22</v>
      </c>
    </row>
    <row r="57" spans="2:6" ht="14.25">
      <c r="B57" s="45">
        <v>43512</v>
      </c>
      <c r="C57" s="46" t="s">
        <v>64</v>
      </c>
      <c r="D57" s="47">
        <v>2500</v>
      </c>
      <c r="E57" s="20" t="s">
        <v>17</v>
      </c>
      <c r="F57" s="48" t="s">
        <v>22</v>
      </c>
    </row>
    <row r="58" spans="2:6" ht="14.25">
      <c r="B58" s="45">
        <v>43513</v>
      </c>
      <c r="C58" s="46" t="s">
        <v>65</v>
      </c>
      <c r="D58" s="47">
        <v>100</v>
      </c>
      <c r="E58" s="20" t="s">
        <v>17</v>
      </c>
      <c r="F58" s="48" t="s">
        <v>22</v>
      </c>
    </row>
    <row r="59" spans="2:6" ht="14.25">
      <c r="B59" s="45">
        <v>43513</v>
      </c>
      <c r="C59" s="46" t="s">
        <v>66</v>
      </c>
      <c r="D59" s="47">
        <v>500</v>
      </c>
      <c r="E59" s="20" t="s">
        <v>17</v>
      </c>
      <c r="F59" s="48" t="s">
        <v>22</v>
      </c>
    </row>
    <row r="60" spans="2:6" ht="14.25">
      <c r="B60" s="45">
        <v>43513</v>
      </c>
      <c r="C60" s="46" t="s">
        <v>67</v>
      </c>
      <c r="D60" s="47">
        <v>600</v>
      </c>
      <c r="E60" s="20" t="s">
        <v>17</v>
      </c>
      <c r="F60" s="48" t="s">
        <v>22</v>
      </c>
    </row>
    <row r="61" spans="2:6" ht="14.25">
      <c r="B61" s="45">
        <v>43513</v>
      </c>
      <c r="C61" s="46" t="s">
        <v>68</v>
      </c>
      <c r="D61" s="47">
        <v>1500</v>
      </c>
      <c r="E61" s="20" t="s">
        <v>17</v>
      </c>
      <c r="F61" s="48" t="s">
        <v>22</v>
      </c>
    </row>
    <row r="62" spans="2:6" ht="14.25">
      <c r="B62" s="45">
        <v>43513</v>
      </c>
      <c r="C62" s="46" t="s">
        <v>69</v>
      </c>
      <c r="D62" s="47">
        <v>1800</v>
      </c>
      <c r="E62" s="20" t="s">
        <v>17</v>
      </c>
      <c r="F62" s="48" t="s">
        <v>22</v>
      </c>
    </row>
    <row r="63" spans="2:6" ht="14.25">
      <c r="B63" s="45">
        <v>43513</v>
      </c>
      <c r="C63" s="46" t="s">
        <v>70</v>
      </c>
      <c r="D63" s="47">
        <v>800</v>
      </c>
      <c r="E63" s="20" t="s">
        <v>17</v>
      </c>
      <c r="F63" s="48" t="s">
        <v>22</v>
      </c>
    </row>
    <row r="64" spans="2:6" ht="14.25">
      <c r="B64" s="45">
        <v>43513</v>
      </c>
      <c r="C64" s="46" t="s">
        <v>71</v>
      </c>
      <c r="D64" s="47">
        <v>500</v>
      </c>
      <c r="E64" s="20" t="s">
        <v>17</v>
      </c>
      <c r="F64" s="48" t="s">
        <v>22</v>
      </c>
    </row>
    <row r="65" spans="2:6" ht="14.25">
      <c r="B65" s="45">
        <v>43513</v>
      </c>
      <c r="C65" s="46" t="s">
        <v>72</v>
      </c>
      <c r="D65" s="47">
        <v>600</v>
      </c>
      <c r="E65" s="20" t="s">
        <v>17</v>
      </c>
      <c r="F65" s="48" t="s">
        <v>22</v>
      </c>
    </row>
    <row r="66" spans="2:6" ht="14.25">
      <c r="B66" s="45">
        <v>43513</v>
      </c>
      <c r="C66" s="46" t="s">
        <v>73</v>
      </c>
      <c r="D66" s="47">
        <v>500</v>
      </c>
      <c r="E66" s="20" t="s">
        <v>17</v>
      </c>
      <c r="F66" s="48" t="s">
        <v>22</v>
      </c>
    </row>
    <row r="67" spans="2:6" ht="14.25">
      <c r="B67" s="45">
        <v>43513</v>
      </c>
      <c r="C67" s="46" t="s">
        <v>74</v>
      </c>
      <c r="D67" s="47">
        <v>700</v>
      </c>
      <c r="E67" s="20" t="s">
        <v>17</v>
      </c>
      <c r="F67" s="48" t="s">
        <v>22</v>
      </c>
    </row>
    <row r="68" spans="2:6" ht="14.25">
      <c r="B68" s="45">
        <v>43513</v>
      </c>
      <c r="C68" s="46" t="s">
        <v>75</v>
      </c>
      <c r="D68" s="47">
        <v>500</v>
      </c>
      <c r="E68" s="20" t="s">
        <v>17</v>
      </c>
      <c r="F68" s="48" t="s">
        <v>22</v>
      </c>
    </row>
    <row r="69" spans="2:6" ht="14.25">
      <c r="B69" s="45">
        <v>43513</v>
      </c>
      <c r="C69" s="46" t="s">
        <v>76</v>
      </c>
      <c r="D69" s="47">
        <v>800</v>
      </c>
      <c r="E69" s="20" t="s">
        <v>17</v>
      </c>
      <c r="F69" s="48" t="s">
        <v>22</v>
      </c>
    </row>
    <row r="70" spans="2:6" ht="14.25">
      <c r="B70" s="45">
        <v>43513</v>
      </c>
      <c r="C70" s="46" t="s">
        <v>77</v>
      </c>
      <c r="D70" s="47">
        <v>5000</v>
      </c>
      <c r="E70" s="20" t="s">
        <v>17</v>
      </c>
      <c r="F70" s="48" t="s">
        <v>22</v>
      </c>
    </row>
    <row r="71" spans="2:6" ht="14.25">
      <c r="B71" s="45">
        <v>43513</v>
      </c>
      <c r="C71" s="46" t="s">
        <v>77</v>
      </c>
      <c r="D71" s="47">
        <v>1800</v>
      </c>
      <c r="E71" s="20" t="s">
        <v>17</v>
      </c>
      <c r="F71" s="48" t="s">
        <v>22</v>
      </c>
    </row>
    <row r="72" spans="2:6" ht="14.25">
      <c r="B72" s="45">
        <v>43513</v>
      </c>
      <c r="C72" s="46" t="s">
        <v>78</v>
      </c>
      <c r="D72" s="47">
        <v>500</v>
      </c>
      <c r="E72" s="20" t="s">
        <v>17</v>
      </c>
      <c r="F72" s="48" t="s">
        <v>22</v>
      </c>
    </row>
    <row r="73" spans="2:6" ht="14.25">
      <c r="B73" s="45">
        <v>43513</v>
      </c>
      <c r="C73" s="46" t="s">
        <v>79</v>
      </c>
      <c r="D73" s="47">
        <v>1000</v>
      </c>
      <c r="E73" s="20" t="s">
        <v>17</v>
      </c>
      <c r="F73" s="48" t="s">
        <v>22</v>
      </c>
    </row>
    <row r="74" spans="2:6" ht="14.25">
      <c r="B74" s="45">
        <v>43513</v>
      </c>
      <c r="C74" s="46" t="s">
        <v>80</v>
      </c>
      <c r="D74" s="47">
        <v>500</v>
      </c>
      <c r="E74" s="20" t="s">
        <v>17</v>
      </c>
      <c r="F74" s="48" t="s">
        <v>22</v>
      </c>
    </row>
    <row r="75" spans="2:6" ht="14.25">
      <c r="B75" s="45">
        <v>43513</v>
      </c>
      <c r="C75" s="46" t="s">
        <v>81</v>
      </c>
      <c r="D75" s="47">
        <v>1600</v>
      </c>
      <c r="E75" s="20" t="s">
        <v>17</v>
      </c>
      <c r="F75" s="48" t="s">
        <v>22</v>
      </c>
    </row>
    <row r="76" spans="2:6" ht="14.25">
      <c r="B76" s="45">
        <v>43513</v>
      </c>
      <c r="C76" s="46" t="s">
        <v>82</v>
      </c>
      <c r="D76" s="47">
        <v>800</v>
      </c>
      <c r="E76" s="20" t="s">
        <v>17</v>
      </c>
      <c r="F76" s="48" t="s">
        <v>22</v>
      </c>
    </row>
    <row r="77" spans="2:6" ht="14.25">
      <c r="B77" s="45">
        <v>43513</v>
      </c>
      <c r="C77" s="46" t="s">
        <v>82</v>
      </c>
      <c r="D77" s="47">
        <v>200</v>
      </c>
      <c r="E77" s="20" t="s">
        <v>17</v>
      </c>
      <c r="F77" s="48" t="s">
        <v>22</v>
      </c>
    </row>
    <row r="78" spans="2:6" ht="14.25">
      <c r="B78" s="45">
        <v>43513</v>
      </c>
      <c r="C78" s="46" t="s">
        <v>83</v>
      </c>
      <c r="D78" s="47">
        <v>500</v>
      </c>
      <c r="E78" s="20" t="s">
        <v>17</v>
      </c>
      <c r="F78" s="48" t="s">
        <v>22</v>
      </c>
    </row>
    <row r="79" spans="2:6" ht="14.25">
      <c r="B79" s="45">
        <v>43513</v>
      </c>
      <c r="C79" s="46" t="s">
        <v>84</v>
      </c>
      <c r="D79" s="47">
        <v>2000</v>
      </c>
      <c r="E79" s="20" t="s">
        <v>17</v>
      </c>
      <c r="F79" s="48" t="s">
        <v>22</v>
      </c>
    </row>
    <row r="80" spans="2:6" ht="14.25">
      <c r="B80" s="45">
        <v>43513</v>
      </c>
      <c r="C80" s="46" t="s">
        <v>85</v>
      </c>
      <c r="D80" s="47">
        <v>800</v>
      </c>
      <c r="E80" s="20" t="s">
        <v>17</v>
      </c>
      <c r="F80" s="48" t="s">
        <v>22</v>
      </c>
    </row>
    <row r="81" spans="2:6" ht="14.25">
      <c r="B81" s="45">
        <v>43513</v>
      </c>
      <c r="C81" s="46" t="s">
        <v>86</v>
      </c>
      <c r="D81" s="47">
        <v>500</v>
      </c>
      <c r="E81" s="20" t="s">
        <v>17</v>
      </c>
      <c r="F81" s="48" t="s">
        <v>22</v>
      </c>
    </row>
    <row r="82" spans="2:6" ht="14.25">
      <c r="B82" s="45">
        <v>43513</v>
      </c>
      <c r="C82" s="46" t="s">
        <v>87</v>
      </c>
      <c r="D82" s="47">
        <v>500</v>
      </c>
      <c r="E82" s="20" t="s">
        <v>17</v>
      </c>
      <c r="F82" s="48" t="s">
        <v>22</v>
      </c>
    </row>
    <row r="83" spans="2:6" ht="14.25">
      <c r="B83" s="45">
        <v>43514</v>
      </c>
      <c r="C83" s="46" t="s">
        <v>88</v>
      </c>
      <c r="D83" s="47">
        <v>1000</v>
      </c>
      <c r="E83" s="20" t="s">
        <v>17</v>
      </c>
      <c r="F83" s="48" t="s">
        <v>22</v>
      </c>
    </row>
    <row r="84" spans="2:6" ht="14.25">
      <c r="B84" s="45">
        <v>43514</v>
      </c>
      <c r="C84" s="46" t="s">
        <v>89</v>
      </c>
      <c r="D84" s="47">
        <v>5500</v>
      </c>
      <c r="E84" s="20" t="s">
        <v>17</v>
      </c>
      <c r="F84" s="48" t="s">
        <v>22</v>
      </c>
    </row>
    <row r="85" spans="2:6" ht="14.25">
      <c r="B85" s="45">
        <v>43514</v>
      </c>
      <c r="C85" s="46" t="s">
        <v>90</v>
      </c>
      <c r="D85" s="47">
        <v>3000</v>
      </c>
      <c r="E85" s="20" t="s">
        <v>17</v>
      </c>
      <c r="F85" s="48" t="s">
        <v>22</v>
      </c>
    </row>
    <row r="86" spans="2:6" ht="14.25">
      <c r="B86" s="45">
        <v>43514</v>
      </c>
      <c r="C86" s="46" t="s">
        <v>91</v>
      </c>
      <c r="D86" s="47">
        <v>1000</v>
      </c>
      <c r="E86" s="20" t="s">
        <v>17</v>
      </c>
      <c r="F86" s="48" t="s">
        <v>22</v>
      </c>
    </row>
    <row r="87" spans="2:6" ht="14.25">
      <c r="B87" s="45">
        <v>43514</v>
      </c>
      <c r="C87" s="46" t="s">
        <v>92</v>
      </c>
      <c r="D87" s="47">
        <v>1000</v>
      </c>
      <c r="E87" s="20" t="s">
        <v>17</v>
      </c>
      <c r="F87" s="48" t="s">
        <v>22</v>
      </c>
    </row>
    <row r="88" spans="2:6" ht="14.25">
      <c r="B88" s="45">
        <v>43514</v>
      </c>
      <c r="C88" s="46" t="s">
        <v>93</v>
      </c>
      <c r="D88" s="47">
        <v>500</v>
      </c>
      <c r="E88" s="20" t="s">
        <v>17</v>
      </c>
      <c r="F88" s="48" t="s">
        <v>22</v>
      </c>
    </row>
    <row r="89" spans="2:6" ht="14.25">
      <c r="B89" s="45">
        <v>43514</v>
      </c>
      <c r="C89" s="46" t="s">
        <v>94</v>
      </c>
      <c r="D89" s="47">
        <v>500</v>
      </c>
      <c r="E89" s="20" t="s">
        <v>17</v>
      </c>
      <c r="F89" s="48" t="s">
        <v>22</v>
      </c>
    </row>
    <row r="90" spans="2:6" ht="14.25">
      <c r="B90" s="45">
        <v>43514</v>
      </c>
      <c r="C90" s="46" t="s">
        <v>95</v>
      </c>
      <c r="D90" s="47">
        <v>2000</v>
      </c>
      <c r="E90" s="20" t="s">
        <v>17</v>
      </c>
      <c r="F90" s="48" t="s">
        <v>22</v>
      </c>
    </row>
    <row r="91" spans="2:6" ht="14.25">
      <c r="B91" s="45">
        <v>43514</v>
      </c>
      <c r="C91" s="46" t="s">
        <v>96</v>
      </c>
      <c r="D91" s="47">
        <v>1500</v>
      </c>
      <c r="E91" s="20" t="s">
        <v>17</v>
      </c>
      <c r="F91" s="48" t="s">
        <v>22</v>
      </c>
    </row>
    <row r="92" spans="2:6" ht="14.25">
      <c r="B92" s="45">
        <v>43514</v>
      </c>
      <c r="C92" s="46" t="s">
        <v>97</v>
      </c>
      <c r="D92" s="47">
        <v>500</v>
      </c>
      <c r="E92" s="20" t="s">
        <v>17</v>
      </c>
      <c r="F92" s="48" t="s">
        <v>22</v>
      </c>
    </row>
    <row r="93" spans="2:6" ht="14.25">
      <c r="B93" s="45">
        <v>43514</v>
      </c>
      <c r="C93" s="46" t="s">
        <v>98</v>
      </c>
      <c r="D93" s="47">
        <v>500</v>
      </c>
      <c r="E93" s="20" t="s">
        <v>17</v>
      </c>
      <c r="F93" s="48" t="s">
        <v>22</v>
      </c>
    </row>
    <row r="94" spans="2:6" ht="14.25">
      <c r="B94" s="45">
        <v>43514</v>
      </c>
      <c r="C94" s="46" t="s">
        <v>99</v>
      </c>
      <c r="D94" s="47">
        <v>500</v>
      </c>
      <c r="E94" s="20" t="s">
        <v>17</v>
      </c>
      <c r="F94" s="48" t="s">
        <v>22</v>
      </c>
    </row>
    <row r="95" spans="2:6" ht="14.25">
      <c r="B95" s="45">
        <v>43515</v>
      </c>
      <c r="C95" s="46" t="s">
        <v>100</v>
      </c>
      <c r="D95" s="47">
        <v>7800</v>
      </c>
      <c r="E95" s="20" t="s">
        <v>17</v>
      </c>
      <c r="F95" s="48" t="s">
        <v>22</v>
      </c>
    </row>
    <row r="96" spans="2:6" ht="14.25">
      <c r="B96" s="45">
        <v>43515</v>
      </c>
      <c r="C96" s="46" t="s">
        <v>101</v>
      </c>
      <c r="D96" s="47">
        <v>500</v>
      </c>
      <c r="E96" s="20" t="s">
        <v>17</v>
      </c>
      <c r="F96" s="48" t="s">
        <v>22</v>
      </c>
    </row>
    <row r="97" spans="2:6" ht="14.25">
      <c r="B97" s="45">
        <v>43515</v>
      </c>
      <c r="C97" s="46" t="s">
        <v>102</v>
      </c>
      <c r="D97" s="47">
        <v>1100</v>
      </c>
      <c r="E97" s="20" t="s">
        <v>17</v>
      </c>
      <c r="F97" s="48" t="s">
        <v>22</v>
      </c>
    </row>
    <row r="98" spans="2:6" ht="14.25">
      <c r="B98" s="45">
        <v>43516</v>
      </c>
      <c r="C98" s="46" t="s">
        <v>103</v>
      </c>
      <c r="D98" s="47">
        <v>500</v>
      </c>
      <c r="E98" s="20" t="s">
        <v>17</v>
      </c>
      <c r="F98" s="48" t="s">
        <v>22</v>
      </c>
    </row>
    <row r="99" spans="2:6" ht="14.25">
      <c r="B99" s="45">
        <v>43516</v>
      </c>
      <c r="C99" s="46" t="s">
        <v>104</v>
      </c>
      <c r="D99" s="47">
        <v>6100</v>
      </c>
      <c r="E99" s="20" t="s">
        <v>17</v>
      </c>
      <c r="F99" s="48" t="s">
        <v>22</v>
      </c>
    </row>
    <row r="100" spans="2:6" ht="14.25">
      <c r="B100" s="45">
        <v>43516</v>
      </c>
      <c r="C100" s="46" t="s">
        <v>105</v>
      </c>
      <c r="D100" s="47">
        <v>50</v>
      </c>
      <c r="E100" s="20" t="s">
        <v>17</v>
      </c>
      <c r="F100" s="48" t="s">
        <v>106</v>
      </c>
    </row>
    <row r="101" spans="2:6" ht="14.25">
      <c r="B101" s="45">
        <v>43517</v>
      </c>
      <c r="C101" s="46" t="s">
        <v>107</v>
      </c>
      <c r="D101" s="47">
        <v>500</v>
      </c>
      <c r="E101" s="20" t="s">
        <v>17</v>
      </c>
      <c r="F101" s="48" t="s">
        <v>22</v>
      </c>
    </row>
    <row r="102" spans="2:6" ht="14.25">
      <c r="B102" s="45">
        <v>43517</v>
      </c>
      <c r="C102" s="46" t="s">
        <v>107</v>
      </c>
      <c r="D102" s="47">
        <v>500</v>
      </c>
      <c r="E102" s="20" t="s">
        <v>24</v>
      </c>
      <c r="F102" s="48" t="s">
        <v>25</v>
      </c>
    </row>
    <row r="103" spans="2:6" ht="14.25">
      <c r="B103" s="45">
        <v>43517</v>
      </c>
      <c r="C103" s="46" t="s">
        <v>108</v>
      </c>
      <c r="D103" s="47">
        <v>2000</v>
      </c>
      <c r="E103" s="20" t="s">
        <v>17</v>
      </c>
      <c r="F103" s="48" t="s">
        <v>22</v>
      </c>
    </row>
    <row r="104" spans="2:6" ht="14.25">
      <c r="B104" s="45">
        <v>43517</v>
      </c>
      <c r="C104" s="46" t="s">
        <v>109</v>
      </c>
      <c r="D104" s="47">
        <v>1600</v>
      </c>
      <c r="E104" s="20" t="s">
        <v>17</v>
      </c>
      <c r="F104" s="48" t="s">
        <v>22</v>
      </c>
    </row>
    <row r="105" spans="2:6" ht="14.25">
      <c r="B105" s="45">
        <v>43517</v>
      </c>
      <c r="C105" s="46" t="s">
        <v>110</v>
      </c>
      <c r="D105" s="47">
        <v>500</v>
      </c>
      <c r="E105" s="20" t="s">
        <v>17</v>
      </c>
      <c r="F105" s="48" t="s">
        <v>22</v>
      </c>
    </row>
    <row r="106" spans="2:6" ht="14.25">
      <c r="B106" s="45">
        <v>43517</v>
      </c>
      <c r="C106" s="46" t="s">
        <v>111</v>
      </c>
      <c r="D106" s="47">
        <v>500</v>
      </c>
      <c r="E106" s="20" t="s">
        <v>17</v>
      </c>
      <c r="F106" s="48" t="s">
        <v>22</v>
      </c>
    </row>
    <row r="107" spans="2:6" ht="14.25">
      <c r="B107" s="45">
        <v>43517</v>
      </c>
      <c r="C107" s="46" t="s">
        <v>112</v>
      </c>
      <c r="D107" s="47">
        <v>3500</v>
      </c>
      <c r="E107" s="20" t="s">
        <v>17</v>
      </c>
      <c r="F107" s="48" t="s">
        <v>22</v>
      </c>
    </row>
    <row r="108" spans="2:6" ht="14.25">
      <c r="B108" s="45">
        <v>43518</v>
      </c>
      <c r="C108" s="46" t="s">
        <v>113</v>
      </c>
      <c r="D108" s="47">
        <v>3500</v>
      </c>
      <c r="E108" s="20" t="s">
        <v>17</v>
      </c>
      <c r="F108" s="48" t="s">
        <v>22</v>
      </c>
    </row>
    <row r="109" spans="2:6" ht="14.25">
      <c r="B109" s="45">
        <v>43519</v>
      </c>
      <c r="C109" s="46" t="s">
        <v>114</v>
      </c>
      <c r="D109" s="47">
        <v>1000</v>
      </c>
      <c r="E109" s="20" t="s">
        <v>17</v>
      </c>
      <c r="F109" s="48" t="s">
        <v>22</v>
      </c>
    </row>
    <row r="110" spans="2:6" ht="14.25">
      <c r="B110" s="45">
        <v>43519</v>
      </c>
      <c r="C110" s="46" t="s">
        <v>115</v>
      </c>
      <c r="D110" s="47">
        <v>500</v>
      </c>
      <c r="E110" s="20" t="s">
        <v>17</v>
      </c>
      <c r="F110" s="48" t="s">
        <v>22</v>
      </c>
    </row>
    <row r="111" spans="2:6" ht="14.25">
      <c r="B111" s="45">
        <v>43520</v>
      </c>
      <c r="C111" s="46" t="s">
        <v>116</v>
      </c>
      <c r="D111" s="47">
        <v>1000</v>
      </c>
      <c r="E111" s="20" t="s">
        <v>17</v>
      </c>
      <c r="F111" s="48" t="s">
        <v>22</v>
      </c>
    </row>
    <row r="112" spans="2:6" ht="14.25">
      <c r="B112" s="45">
        <v>43521</v>
      </c>
      <c r="C112" s="46" t="s">
        <v>117</v>
      </c>
      <c r="D112" s="47">
        <v>50</v>
      </c>
      <c r="E112" s="20" t="s">
        <v>17</v>
      </c>
      <c r="F112" s="48" t="s">
        <v>106</v>
      </c>
    </row>
    <row r="113" spans="2:6" ht="14.25">
      <c r="B113" s="45">
        <v>43521</v>
      </c>
      <c r="C113" s="46" t="s">
        <v>115</v>
      </c>
      <c r="D113" s="47">
        <v>100</v>
      </c>
      <c r="E113" s="20" t="s">
        <v>17</v>
      </c>
      <c r="F113" s="48" t="s">
        <v>22</v>
      </c>
    </row>
    <row r="114" spans="2:6" ht="14.25">
      <c r="B114" s="45">
        <v>43521</v>
      </c>
      <c r="C114" s="46" t="s">
        <v>115</v>
      </c>
      <c r="D114" s="47">
        <v>500</v>
      </c>
      <c r="E114" s="20" t="s">
        <v>17</v>
      </c>
      <c r="F114" s="48" t="s">
        <v>22</v>
      </c>
    </row>
    <row r="115" spans="2:6" ht="14.25">
      <c r="B115" s="45">
        <v>43523</v>
      </c>
      <c r="C115" s="46" t="s">
        <v>118</v>
      </c>
      <c r="D115" s="47">
        <v>500</v>
      </c>
      <c r="E115" s="20" t="s">
        <v>17</v>
      </c>
      <c r="F115" s="48" t="s">
        <v>18</v>
      </c>
    </row>
    <row r="116" spans="2:6" ht="14.25">
      <c r="B116" s="45">
        <v>43524</v>
      </c>
      <c r="C116" s="46" t="s">
        <v>119</v>
      </c>
      <c r="D116" s="47">
        <v>3800</v>
      </c>
      <c r="E116" s="20" t="s">
        <v>17</v>
      </c>
      <c r="F116" s="48" t="s">
        <v>22</v>
      </c>
    </row>
    <row r="117" spans="2:6" ht="14.25">
      <c r="B117" s="49"/>
      <c r="C117" s="50"/>
      <c r="D117" s="51"/>
      <c r="F117" s="52"/>
    </row>
    <row r="118" spans="2:6" ht="14.25">
      <c r="B118" s="23"/>
      <c r="C118" s="53" t="s">
        <v>120</v>
      </c>
      <c r="D118" s="54">
        <f>SUM(D12:D117)</f>
        <v>117800</v>
      </c>
      <c r="F118" s="52"/>
    </row>
    <row r="119" ht="14.25">
      <c r="D119" s="55"/>
    </row>
    <row r="120" ht="14.25">
      <c r="D120" s="55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K12"/>
  <sheetViews>
    <sheetView workbookViewId="0" topLeftCell="A1">
      <selection activeCell="F8" sqref="F8"/>
    </sheetView>
  </sheetViews>
  <sheetFormatPr defaultColWidth="9.00390625" defaultRowHeight="14.25"/>
  <cols>
    <col min="1" max="1" width="3.50390625" style="0" customWidth="1"/>
    <col min="2" max="2" width="15.75390625" style="8" customWidth="1"/>
    <col min="3" max="3" width="45.00390625" style="8" customWidth="1"/>
    <col min="4" max="4" width="15.50390625" style="8" customWidth="1"/>
    <col min="5" max="5" width="13.00390625" style="8" customWidth="1"/>
    <col min="6" max="6" width="4.00390625" style="8" customWidth="1"/>
    <col min="7" max="245" width="9.00390625" style="8" customWidth="1"/>
    <col min="246" max="246" width="16.00390625" style="0" bestFit="1" customWidth="1"/>
    <col min="248" max="248" width="14.875" style="0" bestFit="1" customWidth="1"/>
    <col min="252" max="252" width="14.875" style="0" bestFit="1" customWidth="1"/>
  </cols>
  <sheetData>
    <row r="2" spans="2:245" s="8" customFormat="1" ht="22.5" customHeight="1">
      <c r="B2" s="14" t="s">
        <v>121</v>
      </c>
      <c r="C2" s="14"/>
      <c r="D2" s="14"/>
      <c r="E2" s="14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</row>
    <row r="3" spans="2:5" s="9" customFormat="1" ht="14.25">
      <c r="B3" s="17" t="s">
        <v>122</v>
      </c>
      <c r="C3" s="18" t="s">
        <v>123</v>
      </c>
      <c r="D3" s="18" t="s">
        <v>13</v>
      </c>
      <c r="E3" s="18" t="s">
        <v>14</v>
      </c>
    </row>
    <row r="4" spans="2:7" ht="14.25">
      <c r="B4" s="19">
        <v>43516</v>
      </c>
      <c r="C4" s="20" t="s">
        <v>124</v>
      </c>
      <c r="D4" s="21">
        <v>84.9</v>
      </c>
      <c r="E4" s="20" t="s">
        <v>24</v>
      </c>
      <c r="G4" s="22"/>
    </row>
    <row r="5" spans="2:7" ht="14.25">
      <c r="B5" s="19">
        <v>43524</v>
      </c>
      <c r="C5" s="20" t="s">
        <v>125</v>
      </c>
      <c r="D5" s="21">
        <v>196.62</v>
      </c>
      <c r="E5" s="20" t="s">
        <v>24</v>
      </c>
      <c r="G5" s="22"/>
    </row>
    <row r="6" spans="2:7" ht="14.25">
      <c r="B6" s="19">
        <v>43524</v>
      </c>
      <c r="C6" s="20" t="s">
        <v>126</v>
      </c>
      <c r="D6" s="21">
        <v>86.4</v>
      </c>
      <c r="E6" s="20" t="s">
        <v>24</v>
      </c>
      <c r="G6" s="20"/>
    </row>
    <row r="7" spans="2:4" ht="14.25">
      <c r="B7" s="23"/>
      <c r="D7" s="24"/>
    </row>
    <row r="8" spans="3:4" ht="14.25">
      <c r="C8" s="25" t="s">
        <v>127</v>
      </c>
      <c r="D8" s="26">
        <f>SUM(D4:D6)</f>
        <v>367.91999999999996</v>
      </c>
    </row>
    <row r="9" ht="14.25">
      <c r="D9" s="27"/>
    </row>
    <row r="10" ht="14.25">
      <c r="D10" s="27"/>
    </row>
    <row r="11" ht="14.25">
      <c r="D11" s="27"/>
    </row>
    <row r="12" ht="14.25">
      <c r="D12" s="28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G27" sqref="G27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3" t="s">
        <v>128</v>
      </c>
      <c r="B1" s="3"/>
      <c r="C1" s="3"/>
      <c r="D1" s="3"/>
      <c r="E1" s="3"/>
      <c r="F1" s="3"/>
    </row>
    <row r="2" ht="18.75" customHeight="1">
      <c r="A2" s="4" t="s">
        <v>129</v>
      </c>
    </row>
    <row r="3" ht="14.25">
      <c r="A3" s="5" t="s">
        <v>130</v>
      </c>
    </row>
    <row r="4" ht="14.25">
      <c r="A4" s="6" t="s">
        <v>131</v>
      </c>
    </row>
    <row r="5" spans="1:6" ht="14.25">
      <c r="A5" s="7" t="s">
        <v>132</v>
      </c>
      <c r="B5" s="8"/>
      <c r="C5" s="8"/>
      <c r="D5" s="8"/>
      <c r="F5" s="8"/>
    </row>
    <row r="6" spans="1:6" ht="14.25">
      <c r="A6" s="9" t="s">
        <v>133</v>
      </c>
      <c r="B6" s="8"/>
      <c r="C6" s="8"/>
      <c r="D6" s="8"/>
      <c r="F6" s="8"/>
    </row>
    <row r="7" spans="1:6" ht="14.25">
      <c r="A7" s="9"/>
      <c r="B7" s="8"/>
      <c r="C7" s="8"/>
      <c r="D7" s="8"/>
      <c r="F7" s="8"/>
    </row>
    <row r="8" ht="14.25">
      <c r="A8" s="10" t="s">
        <v>134</v>
      </c>
    </row>
    <row r="9" ht="14.25">
      <c r="A9" t="s">
        <v>135</v>
      </c>
    </row>
    <row r="10" ht="14.25">
      <c r="A10" t="s">
        <v>136</v>
      </c>
    </row>
    <row r="11" ht="14.25">
      <c r="A11" t="s">
        <v>137</v>
      </c>
    </row>
    <row r="13" ht="19.5" customHeight="1">
      <c r="A13" s="11" t="s">
        <v>138</v>
      </c>
    </row>
    <row r="14" ht="14.25">
      <c r="A14" t="s">
        <v>139</v>
      </c>
    </row>
    <row r="15" ht="14.25">
      <c r="A15" t="s">
        <v>140</v>
      </c>
    </row>
    <row r="16" ht="14.25">
      <c r="A16" t="s">
        <v>141</v>
      </c>
    </row>
    <row r="17" ht="14.25">
      <c r="A17" s="1"/>
    </row>
    <row r="18" ht="14.25">
      <c r="A18" t="s">
        <v>142</v>
      </c>
    </row>
    <row r="19" ht="14.25">
      <c r="A19" t="s">
        <v>143</v>
      </c>
    </row>
    <row r="20" ht="14.25">
      <c r="A20" t="s">
        <v>144</v>
      </c>
    </row>
    <row r="21" ht="14.25">
      <c r="A21" t="s">
        <v>145</v>
      </c>
    </row>
    <row r="22" ht="14.25">
      <c r="A22" t="s">
        <v>146</v>
      </c>
    </row>
    <row r="23" ht="14.25">
      <c r="A23" t="s">
        <v>147</v>
      </c>
    </row>
    <row r="25" spans="1:4" s="1" customFormat="1" ht="15.75">
      <c r="A25" s="12" t="s">
        <v>148</v>
      </c>
      <c r="B25" s="2"/>
      <c r="C25" s="2"/>
      <c r="D25" s="2"/>
    </row>
    <row r="26" s="2" customFormat="1" ht="14.25">
      <c r="A26" s="13" t="s">
        <v>149</v>
      </c>
    </row>
    <row r="27" ht="14.25">
      <c r="A27" s="6" t="s">
        <v>150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2019-03-01T07:16:49Z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