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<sst xmlns="http://schemas.openxmlformats.org/spreadsheetml/2006/main" count="91" uniqueCount="69">
  <si>
    <t>童蒙2018年五月份财务明细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</si>
  <si>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</si>
  <si>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</si>
  <si>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</si>
  <si>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</si>
  <si>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</si>
  <si>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</si>
  <si>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</si>
  <si>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</si>
  <si>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</si>
  <si>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201805捐赠收入明细</t>
  </si>
  <si>
    <t>时  间</t>
  </si>
  <si>
    <t>捐赠人</t>
  </si>
  <si>
    <t>金  额</t>
  </si>
  <si>
    <t>类  别</t>
  </si>
  <si>
    <t>捐款方向</t>
  </si>
  <si>
    <t>蔡小红</t>
  </si>
  <si>
    <t>非限定性</t>
  </si>
  <si>
    <t>童蒙机构建设</t>
  </si>
  <si>
    <t>华相</t>
  </si>
  <si>
    <t>限定性</t>
  </si>
  <si>
    <t>童蒙国学经典</t>
  </si>
  <si>
    <t>邹坤</t>
  </si>
  <si>
    <t>童蒙公益事业</t>
  </si>
  <si>
    <t>龚先生</t>
  </si>
  <si>
    <t>定向资助学生</t>
  </si>
  <si>
    <t>钱敏芳</t>
  </si>
  <si>
    <t>周晓英</t>
  </si>
  <si>
    <t>李进</t>
  </si>
  <si>
    <t>吴文萍</t>
  </si>
  <si>
    <t>左西乡村教师发展</t>
  </si>
  <si>
    <t>大龙</t>
  </si>
  <si>
    <t>当月捐款合计：</t>
  </si>
  <si>
    <t>201805支出明细</t>
  </si>
  <si>
    <t>日  期</t>
  </si>
  <si>
    <t>摘  要</t>
  </si>
  <si>
    <t>凉亭小学回访部分路费</t>
  </si>
  <si>
    <t>方坪小学回访部分路费</t>
  </si>
  <si>
    <t>黄家湾小学回访部分路费</t>
  </si>
  <si>
    <t>方坪、毛河小学回访路费</t>
  </si>
  <si>
    <t>购买国学经典类图书</t>
  </si>
  <si>
    <t>童蒙二月份办公网络通信</t>
  </si>
  <si>
    <t>童蒙三月份办公网络通信</t>
  </si>
  <si>
    <t>左西教师五月份生活补贴发放</t>
  </si>
  <si>
    <t>五月份对公账号网银转账费用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</si>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</sst>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4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5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15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17" applyNumberFormat="0" applyFill="0" applyProtection="0">
      <alignment vertical="center"/>
    </xf>
    <xf numFmtId="0" fontId="5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7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5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horizontal="justify"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center"/>
    </xf>
    <xf numFmtId="0" fontId="15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5" fillId="7" borderId="9" applyNumberFormat="0" applyProtection="0">
      <alignment horizontal="center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16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5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5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5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15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right" vertical="center" indent="1"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16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15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5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5" fillId="0" borderId="48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16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15" fillId="0" borderId="0">
      <alignment vertical="center"/>
      <protection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16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10" borderId="0" applyNumberFormat="0" applyBorder="0" applyProtection="0">
      <alignment horizontal="left" vertical="center"/>
    </xf>
    <xf numFmtId="0" fontId="5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5" fillId="7" borderId="0" applyNumberFormat="0" applyBorder="0" applyProtection="0">
      <alignment horizontal="right" vertical="center"/>
    </xf>
    <xf numFmtId="0" fontId="15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16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176" fontId="13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F21" sqref="F21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5" ht="28.5" customHeight="1">
      <c r="A1" s="24" t="s">
        <v>0</v>
      </c>
      <c r="B1" s="25"/>
      <c r="C1" s="25"/>
      <c r="D1" s="25"/>
      <c r="E1" s="25"/>
    </row>
    <row r="2" spans="1:5" ht="17.25">
      <c r="A2" s="26" t="s">
        <v>1</v>
      </c>
      <c r="B2" s="26"/>
      <c r="C2" s="26"/>
      <c r="D2" s="26"/>
      <c r="E2" s="26"/>
    </row>
    <row r="3" spans="1:5" ht="14.25">
      <c r="A3" s="27"/>
      <c r="B3" s="28" t="s">
        <v>2</v>
      </c>
      <c r="C3" s="28" t="s">
        <v>3</v>
      </c>
      <c r="D3" s="28" t="s">
        <v>4</v>
      </c>
      <c r="E3" s="28" t="s">
        <v>5</v>
      </c>
    </row>
    <row r="4" spans="1:5" ht="14.25">
      <c r="A4" s="29" t="s">
        <v>6</v>
      </c>
      <c r="B4" s="30">
        <v>80723.39</v>
      </c>
      <c r="C4" s="31">
        <v>7400</v>
      </c>
      <c r="D4" s="32">
        <v>1531.6</v>
      </c>
      <c r="E4" s="30">
        <f>B4+C4-D4</f>
        <v>86591.79</v>
      </c>
    </row>
    <row r="5" spans="1:5" ht="14.25">
      <c r="A5" s="29" t="s">
        <v>7</v>
      </c>
      <c r="B5" s="30">
        <v>52670.08</v>
      </c>
      <c r="C5" s="31">
        <v>600</v>
      </c>
      <c r="D5" s="32">
        <v>954.28</v>
      </c>
      <c r="E5" s="30">
        <f aca="true" t="shared" si="0" ref="E4:E6">B5+C5-D5</f>
        <v>52315.8</v>
      </c>
    </row>
    <row r="6" spans="1:5" ht="14.25">
      <c r="A6" s="33" t="s">
        <v>8</v>
      </c>
      <c r="B6" s="34">
        <f>SUM(B4:B5)</f>
        <v>133393.47</v>
      </c>
      <c r="C6" s="34">
        <f>SUM(C4:C5)</f>
        <v>8000</v>
      </c>
      <c r="D6" s="34">
        <f>SUM(D4:D5)</f>
        <v>2485.88</v>
      </c>
      <c r="E6" s="35">
        <f t="shared" si="0"/>
        <v>138907.59</v>
      </c>
    </row>
    <row r="7" ht="14.25">
      <c r="A7" s="8" t="s">
        <v>9</v>
      </c>
    </row>
    <row r="8" ht="21.75" customHeight="1"/>
    <row r="9" spans="1:5" s="23" customFormat="1" ht="20.25">
      <c r="A9" s="36" t="s">
        <v>10</v>
      </c>
      <c r="B9" s="36"/>
      <c r="C9" s="36"/>
      <c r="D9" s="36"/>
      <c r="E9" s="36"/>
    </row>
    <row r="10" spans="1:5" ht="14.25">
      <c r="A10" s="37" t="s">
        <v>11</v>
      </c>
      <c r="B10" s="37" t="s">
        <v>12</v>
      </c>
      <c r="C10" s="37" t="s">
        <v>13</v>
      </c>
      <c r="D10" s="38" t="s">
        <v>14</v>
      </c>
      <c r="E10" s="37" t="s">
        <v>15</v>
      </c>
    </row>
    <row r="11" spans="1:5" ht="14.25">
      <c r="A11" s="39">
        <v>43222</v>
      </c>
      <c r="B11" s="40" t="s">
        <v>16</v>
      </c>
      <c r="C11" s="41">
        <v>600</v>
      </c>
      <c r="D11" s="8" t="s">
        <v>17</v>
      </c>
      <c r="E11" s="42" t="s">
        <v>18</v>
      </c>
    </row>
    <row r="12" spans="1:5" ht="14.25">
      <c r="A12" s="39">
        <v>43222</v>
      </c>
      <c r="B12" s="40" t="s">
        <v>19</v>
      </c>
      <c r="C12" s="41">
        <v>200</v>
      </c>
      <c r="D12" s="8" t="s">
        <v>20</v>
      </c>
      <c r="E12" s="42" t="s">
        <v>21</v>
      </c>
    </row>
    <row r="13" spans="1:5" ht="14.25">
      <c r="A13" s="39">
        <v>43228</v>
      </c>
      <c r="B13" s="40" t="s">
        <v>22</v>
      </c>
      <c r="C13" s="41">
        <v>100</v>
      </c>
      <c r="D13" s="8" t="s">
        <v>20</v>
      </c>
      <c r="E13" s="42" t="s">
        <v>23</v>
      </c>
    </row>
    <row r="14" spans="1:5" ht="14.25">
      <c r="A14" s="39">
        <v>43230</v>
      </c>
      <c r="B14" s="40" t="s">
        <v>24</v>
      </c>
      <c r="C14" s="41">
        <v>2000</v>
      </c>
      <c r="D14" s="8" t="s">
        <v>20</v>
      </c>
      <c r="E14" s="42" t="s">
        <v>25</v>
      </c>
    </row>
    <row r="15" spans="1:5" ht="14.25">
      <c r="A15" s="39">
        <v>43233</v>
      </c>
      <c r="B15" s="40" t="s">
        <v>26</v>
      </c>
      <c r="C15" s="41">
        <v>100</v>
      </c>
      <c r="D15" s="8" t="s">
        <v>20</v>
      </c>
      <c r="E15" s="42" t="s">
        <v>23</v>
      </c>
    </row>
    <row r="16" spans="1:5" ht="14.25">
      <c r="A16" s="39">
        <v>43234</v>
      </c>
      <c r="B16" s="40" t="s">
        <v>27</v>
      </c>
      <c r="C16" s="41">
        <v>200</v>
      </c>
      <c r="D16" s="8" t="s">
        <v>20</v>
      </c>
      <c r="E16" s="42" t="s">
        <v>23</v>
      </c>
    </row>
    <row r="17" spans="1:5" ht="14.25">
      <c r="A17" s="39">
        <v>43239</v>
      </c>
      <c r="B17" s="40" t="s">
        <v>28</v>
      </c>
      <c r="C17" s="41">
        <v>200</v>
      </c>
      <c r="D17" s="8" t="s">
        <v>20</v>
      </c>
      <c r="E17" s="42" t="s">
        <v>23</v>
      </c>
    </row>
    <row r="18" spans="1:5" ht="14.25">
      <c r="A18" s="39">
        <v>43247</v>
      </c>
      <c r="B18" s="40" t="s">
        <v>29</v>
      </c>
      <c r="C18" s="41">
        <v>4400</v>
      </c>
      <c r="D18" s="8" t="s">
        <v>20</v>
      </c>
      <c r="E18" s="42" t="s">
        <v>30</v>
      </c>
    </row>
    <row r="19" spans="1:5" ht="14.25">
      <c r="A19" s="39">
        <v>43251</v>
      </c>
      <c r="B19" s="40" t="s">
        <v>31</v>
      </c>
      <c r="C19" s="41">
        <v>200</v>
      </c>
      <c r="D19" s="8" t="s">
        <v>20</v>
      </c>
      <c r="E19" s="42" t="s">
        <v>23</v>
      </c>
    </row>
    <row r="20" spans="1:5" ht="14.25">
      <c r="A20" s="19"/>
      <c r="B20" s="40"/>
      <c r="E20" s="42"/>
    </row>
    <row r="21" spans="1:5" ht="14.25">
      <c r="A21" s="19"/>
      <c r="B21" s="43" t="s">
        <v>32</v>
      </c>
      <c r="C21" s="44">
        <f>SUM(C11:C20)</f>
        <v>8000</v>
      </c>
      <c r="E21" s="42"/>
    </row>
  </sheetData>
  <sheetProtection/>
  <mergeCells count="3">
    <mergeCell ref="A1:E1"/>
    <mergeCell ref="A2:E2"/>
    <mergeCell ref="A9:E9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3"/>
  <sheetViews>
    <sheetView workbookViewId="0" topLeftCell="A1">
      <selection activeCell="D18" sqref="D18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4" width="9.00390625" style="8" customWidth="1"/>
    <col min="245" max="245" width="16.00390625" style="0" bestFit="1" customWidth="1"/>
    <col min="247" max="247" width="14.875" style="0" bestFit="1" customWidth="1"/>
    <col min="251" max="251" width="14.875" style="0" bestFit="1" customWidth="1"/>
  </cols>
  <sheetData>
    <row r="1" spans="1:244" s="8" customFormat="1" ht="22.5" customHeight="1">
      <c r="A1" s="14" t="s">
        <v>33</v>
      </c>
      <c r="B1" s="14"/>
      <c r="C1" s="14"/>
      <c r="D1" s="14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</row>
    <row r="2" spans="1:4" s="9" customFormat="1" ht="14.25">
      <c r="A2" s="17" t="s">
        <v>34</v>
      </c>
      <c r="B2" s="18" t="s">
        <v>35</v>
      </c>
      <c r="C2" s="18" t="s">
        <v>13</v>
      </c>
      <c r="D2" s="18" t="s">
        <v>14</v>
      </c>
    </row>
    <row r="3" spans="1:4" ht="14.25">
      <c r="A3" s="19">
        <v>43228</v>
      </c>
      <c r="B3" s="8" t="s">
        <v>36</v>
      </c>
      <c r="C3" s="20">
        <v>182</v>
      </c>
      <c r="D3" s="8" t="s">
        <v>17</v>
      </c>
    </row>
    <row r="4" spans="1:6" ht="14.25">
      <c r="A4" s="19">
        <v>43231</v>
      </c>
      <c r="B4" s="8" t="s">
        <v>37</v>
      </c>
      <c r="C4" s="20">
        <v>82</v>
      </c>
      <c r="D4" s="8" t="s">
        <v>17</v>
      </c>
      <c r="F4"/>
    </row>
    <row r="5" spans="1:4" ht="14.25">
      <c r="A5" s="19">
        <v>43239</v>
      </c>
      <c r="B5" s="8" t="s">
        <v>38</v>
      </c>
      <c r="C5" s="20">
        <v>66</v>
      </c>
      <c r="D5" s="8" t="s">
        <v>17</v>
      </c>
    </row>
    <row r="6" spans="1:4" ht="14.25">
      <c r="A6" s="19">
        <v>43243</v>
      </c>
      <c r="B6" s="8" t="s">
        <v>39</v>
      </c>
      <c r="C6" s="20">
        <v>182</v>
      </c>
      <c r="D6" s="8" t="s">
        <v>17</v>
      </c>
    </row>
    <row r="7" spans="1:4" ht="14.25">
      <c r="A7" s="19">
        <v>43249</v>
      </c>
      <c r="B7" s="8" t="s">
        <v>40</v>
      </c>
      <c r="C7" s="20">
        <v>131.6</v>
      </c>
      <c r="D7" s="8" t="s">
        <v>20</v>
      </c>
    </row>
    <row r="8" spans="1:4" ht="14.25">
      <c r="A8" s="19">
        <v>43250</v>
      </c>
      <c r="B8" s="8" t="s">
        <v>41</v>
      </c>
      <c r="C8" s="20">
        <v>243.28</v>
      </c>
      <c r="D8" s="8" t="s">
        <v>17</v>
      </c>
    </row>
    <row r="9" spans="1:4" ht="14.25">
      <c r="A9" s="19">
        <v>43250</v>
      </c>
      <c r="B9" s="8" t="s">
        <v>42</v>
      </c>
      <c r="C9" s="20">
        <v>189</v>
      </c>
      <c r="D9" s="8" t="s">
        <v>17</v>
      </c>
    </row>
    <row r="10" spans="1:4" ht="14.25">
      <c r="A10" s="19">
        <v>43250</v>
      </c>
      <c r="B10" s="8" t="s">
        <v>43</v>
      </c>
      <c r="C10" s="20">
        <v>1400</v>
      </c>
      <c r="D10" s="8" t="s">
        <v>20</v>
      </c>
    </row>
    <row r="11" spans="1:4" ht="14.25">
      <c r="A11" s="19">
        <v>43251</v>
      </c>
      <c r="B11" s="8" t="s">
        <v>44</v>
      </c>
      <c r="C11" s="20">
        <v>10</v>
      </c>
      <c r="D11" s="8" t="s">
        <v>17</v>
      </c>
    </row>
    <row r="12" spans="1:3" ht="14.25">
      <c r="A12" s="19"/>
      <c r="C12" s="20"/>
    </row>
    <row r="13" spans="2:3" ht="14.25">
      <c r="B13" s="21" t="s">
        <v>45</v>
      </c>
      <c r="C13" s="22">
        <f>SUM(C3:C12)</f>
        <v>2485.88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46</v>
      </c>
      <c r="B1" s="3"/>
      <c r="C1" s="3"/>
      <c r="D1" s="3"/>
      <c r="E1" s="3"/>
      <c r="F1" s="3"/>
    </row>
    <row r="2" ht="18.75" customHeight="1">
      <c r="A2" s="4" t="s">
        <v>47</v>
      </c>
    </row>
    <row r="3" ht="14.25">
      <c r="A3" s="5" t="s">
        <v>48</v>
      </c>
    </row>
    <row r="4" ht="14.25">
      <c r="A4" s="6" t="s">
        <v>49</v>
      </c>
    </row>
    <row r="5" spans="1:6" ht="14.25">
      <c r="A5" s="7" t="s">
        <v>50</v>
      </c>
      <c r="B5" s="8"/>
      <c r="C5" s="8"/>
      <c r="D5" s="8"/>
      <c r="F5" s="8"/>
    </row>
    <row r="6" spans="1:6" ht="14.25">
      <c r="A6" s="9" t="s">
        <v>51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52</v>
      </c>
    </row>
    <row r="9" ht="14.25">
      <c r="A9" t="s">
        <v>53</v>
      </c>
    </row>
    <row r="10" ht="14.25">
      <c r="A10" t="s">
        <v>54</v>
      </c>
    </row>
    <row r="11" ht="14.25">
      <c r="A11" t="s">
        <v>55</v>
      </c>
    </row>
    <row r="13" ht="19.5" customHeight="1">
      <c r="A13" s="11" t="s">
        <v>56</v>
      </c>
    </row>
    <row r="14" ht="14.25">
      <c r="A14" t="s">
        <v>57</v>
      </c>
    </row>
    <row r="15" ht="14.25">
      <c r="A15" t="s">
        <v>58</v>
      </c>
    </row>
    <row r="16" ht="14.25">
      <c r="A16" t="s">
        <v>59</v>
      </c>
    </row>
    <row r="17" ht="14.25">
      <c r="A17" s="1"/>
    </row>
    <row r="18" ht="14.25">
      <c r="A18" t="s">
        <v>60</v>
      </c>
    </row>
    <row r="19" ht="14.25">
      <c r="A19" t="s">
        <v>61</v>
      </c>
    </row>
    <row r="20" ht="14.25">
      <c r="A20" t="s">
        <v>62</v>
      </c>
    </row>
    <row r="21" ht="14.25">
      <c r="A21" t="s">
        <v>63</v>
      </c>
    </row>
    <row r="22" ht="14.25">
      <c r="A22" t="s">
        <v>64</v>
      </c>
    </row>
    <row r="23" ht="14.25">
      <c r="A23" t="s">
        <v>65</v>
      </c>
    </row>
    <row r="25" spans="1:4" s="1" customFormat="1" ht="15.75">
      <c r="A25" s="12" t="s">
        <v>66</v>
      </c>
      <c r="B25" s="2"/>
      <c r="C25" s="2"/>
      <c r="D25" s="2"/>
    </row>
    <row r="26" s="2" customFormat="1" ht="14.25">
      <c r="A26" s="13" t="s">
        <v>67</v>
      </c>
    </row>
    <row r="27" ht="14.25">
      <c r="A27" s="6" t="s">
        <v>68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2018-06-05T13:56:53Z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