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捐款" sheetId="1" r:id="rId1"/>
    <sheet name="开支" sheetId="2" r:id="rId2"/>
    <sheet name="实物" sheetId="3" r:id="rId3"/>
    <sheet name="捐赠说明" sheetId="4" r:id="rId4"/>
  </sheets>
  <definedNames/>
  <calcPr fullCalcOnLoad="1"/>
</workbook>
</file>

<file path=xl/sharedStrings.xml><?xml version="1.0" encoding="utf-8"?>
<sst xmlns="http://schemas.openxmlformats.org/spreadsheetml/2006/main" count="599" uniqueCount="239">
  <si>
    <t>童蒙2017上半年度财务明细</t>
  </si>
  <si>
    <t>编制单位：安徽童蒙助学服务中心                                                                     单位：元</t>
  </si>
  <si>
    <t>期初余额</t>
  </si>
  <si>
    <t>收入</t>
  </si>
  <si>
    <t>支出</t>
  </si>
  <si>
    <t>期末余额</t>
  </si>
  <si>
    <t>限定性：</t>
  </si>
  <si>
    <t>非限定性：</t>
  </si>
  <si>
    <t>总计：</t>
  </si>
  <si>
    <t>注：此财务明细不包含捐赠人或捐赠单位，直接捐赠给学校或学生的物资、款项。</t>
  </si>
  <si>
    <t>2017上半年捐赠收入明细</t>
  </si>
  <si>
    <t>时间</t>
  </si>
  <si>
    <t>捐赠人</t>
  </si>
  <si>
    <t>捐赠金额</t>
  </si>
  <si>
    <t>类别</t>
  </si>
  <si>
    <t>捐赠方向</t>
  </si>
  <si>
    <t>华相</t>
  </si>
  <si>
    <t>限定性</t>
  </si>
  <si>
    <t>童蒙国学经典</t>
  </si>
  <si>
    <t>贾桂玲</t>
  </si>
  <si>
    <t>非限定性</t>
  </si>
  <si>
    <t>童蒙机构建设</t>
  </si>
  <si>
    <t>亮月星</t>
  </si>
  <si>
    <t>郭民生</t>
  </si>
  <si>
    <t>施海生</t>
  </si>
  <si>
    <t>左西乡村教师发展</t>
  </si>
  <si>
    <t>周晓英</t>
  </si>
  <si>
    <t>童蒙公益事业</t>
  </si>
  <si>
    <t>青格尔</t>
  </si>
  <si>
    <t>定向资助学生</t>
  </si>
  <si>
    <t>吴文萍</t>
  </si>
  <si>
    <t>严莹</t>
  </si>
  <si>
    <t>合肥LP4</t>
  </si>
  <si>
    <t>胡蝶</t>
  </si>
  <si>
    <t>丁曼</t>
  </si>
  <si>
    <t>姚远</t>
  </si>
  <si>
    <t>孟庆彦</t>
  </si>
  <si>
    <t>陈艳玲</t>
  </si>
  <si>
    <t>何俊</t>
  </si>
  <si>
    <t>邓莉彬</t>
  </si>
  <si>
    <t>张紫柔</t>
  </si>
  <si>
    <t>黄小师</t>
  </si>
  <si>
    <t>魏翔宇</t>
  </si>
  <si>
    <t>杜天丽</t>
  </si>
  <si>
    <t>吴军</t>
  </si>
  <si>
    <t>吴晓辉</t>
  </si>
  <si>
    <t>余浩伟</t>
  </si>
  <si>
    <t>文瑛</t>
  </si>
  <si>
    <t>俞晓红</t>
  </si>
  <si>
    <t>吕鑫</t>
  </si>
  <si>
    <t>储丽华</t>
  </si>
  <si>
    <t>金海霞</t>
  </si>
  <si>
    <t>曾玲</t>
  </si>
  <si>
    <t>张传刚</t>
  </si>
  <si>
    <t>杜俊山</t>
  </si>
  <si>
    <t>陈文艳</t>
  </si>
  <si>
    <t>何爱霞</t>
  </si>
  <si>
    <t>王海燕</t>
  </si>
  <si>
    <t>郑骥扬</t>
  </si>
  <si>
    <t>曹音</t>
  </si>
  <si>
    <t>董萍</t>
  </si>
  <si>
    <t>林颖</t>
  </si>
  <si>
    <t>茹立鹏</t>
  </si>
  <si>
    <t>陈玉玲</t>
  </si>
  <si>
    <t>杨海燕</t>
  </si>
  <si>
    <t>李海光</t>
  </si>
  <si>
    <t>祁伟</t>
  </si>
  <si>
    <t>吴红</t>
  </si>
  <si>
    <t>张丽华</t>
  </si>
  <si>
    <t>王文君</t>
  </si>
  <si>
    <t>覃晓</t>
  </si>
  <si>
    <t>陈皖生</t>
  </si>
  <si>
    <t>饶丽</t>
  </si>
  <si>
    <t>沈玲</t>
  </si>
  <si>
    <t>姚群芳</t>
  </si>
  <si>
    <t>周彦彤</t>
  </si>
  <si>
    <t>天长市久诚电子厂</t>
  </si>
  <si>
    <t>寇明国</t>
  </si>
  <si>
    <t>毛文毅</t>
  </si>
  <si>
    <t>姜名松</t>
  </si>
  <si>
    <t>吴江（杜加康）</t>
  </si>
  <si>
    <t>邢艺茜</t>
  </si>
  <si>
    <t>陈雪梅</t>
  </si>
  <si>
    <t>童蒙书院网店</t>
  </si>
  <si>
    <t>潘艺丹</t>
  </si>
  <si>
    <t>喻晨凯</t>
  </si>
  <si>
    <t>王军</t>
  </si>
  <si>
    <t>高铁牛</t>
  </si>
  <si>
    <t>张媛媛</t>
  </si>
  <si>
    <t>郭海朋</t>
  </si>
  <si>
    <t>夏春利</t>
  </si>
  <si>
    <t>夏未离</t>
  </si>
  <si>
    <t>唐元</t>
  </si>
  <si>
    <t>唐天津</t>
  </si>
  <si>
    <t>dyf</t>
  </si>
  <si>
    <t>郭明泽</t>
  </si>
  <si>
    <t>准提</t>
  </si>
  <si>
    <t>李宁</t>
  </si>
  <si>
    <t>杨柳</t>
  </si>
  <si>
    <t>陈君</t>
  </si>
  <si>
    <t>张晓辉</t>
  </si>
  <si>
    <t>王忆萌</t>
  </si>
  <si>
    <t>许良华</t>
  </si>
  <si>
    <t>赵晶</t>
  </si>
  <si>
    <t>彭馨磊</t>
  </si>
  <si>
    <t>施达文</t>
  </si>
  <si>
    <t>刘伟</t>
  </si>
  <si>
    <t>郑洋</t>
  </si>
  <si>
    <t>张东方</t>
  </si>
  <si>
    <t>李海量</t>
  </si>
  <si>
    <t>刘东洋</t>
  </si>
  <si>
    <t>夏慧</t>
  </si>
  <si>
    <t>韦丽丽</t>
  </si>
  <si>
    <t>宋志伟</t>
  </si>
  <si>
    <t>杨坚</t>
  </si>
  <si>
    <t>宽闻</t>
  </si>
  <si>
    <t>严仕锋</t>
  </si>
  <si>
    <t>净雯</t>
  </si>
  <si>
    <t>杨婷</t>
  </si>
  <si>
    <t>孙翔</t>
  </si>
  <si>
    <t>童蒙2017上半年支出明细</t>
  </si>
  <si>
    <t>编制单位：安徽童蒙助学服务中心                                                             单位：元</t>
  </si>
  <si>
    <t>日期</t>
  </si>
  <si>
    <t>摘要</t>
  </si>
  <si>
    <t>金额</t>
  </si>
  <si>
    <t>方坪、蔡畈小学回访路费</t>
  </si>
  <si>
    <t>左西教师元月份生活补贴发放与考核激励</t>
  </si>
  <si>
    <t>元月份对公账号网银转账费用</t>
  </si>
  <si>
    <t>国学项目修学场地费用（春季度）</t>
  </si>
  <si>
    <t>支教老师报道住宿一晚</t>
  </si>
  <si>
    <t>左西教师二月份生活补贴发放</t>
  </si>
  <si>
    <t>二月份对公账号网银转账费用</t>
  </si>
  <si>
    <t>童蒙元月份办公网络通信</t>
  </si>
  <si>
    <t>童蒙二月份办公网络通信</t>
  </si>
  <si>
    <t>2017春季学期资助款发放（张畈小学3名）</t>
  </si>
  <si>
    <t>2017春季学期资助款发放（黄家湾地区6名）</t>
  </si>
  <si>
    <t>2017春季学期资助款发放（长岭地区6名）</t>
  </si>
  <si>
    <t>2017春季学期资助款发放（贵州龙额地区4名）</t>
  </si>
  <si>
    <t>2017春季学期资助款发放（凉亭地区6名）</t>
  </si>
  <si>
    <t>2017春季学期资助款发放（燕子河地区4名）</t>
  </si>
  <si>
    <t>2017春季学期资助款发放（毛河地区7名）</t>
  </si>
  <si>
    <t>2017春季学期资助款发放（广西富禄地区6名）</t>
  </si>
  <si>
    <t>2017春季学期资助款发放（方坪地区8名）</t>
  </si>
  <si>
    <t>2017春季学期资助款发放（天堂寨地区5名）</t>
  </si>
  <si>
    <t>2017春季学期资助款发放（山东成武地区4名）</t>
  </si>
  <si>
    <t>支付活动场地季度租金（03、04、05）</t>
  </si>
  <si>
    <t>2017春季学期资助款发放（蔡畈地区9名）</t>
  </si>
  <si>
    <t>银行结息</t>
  </si>
  <si>
    <t>对公账户年费</t>
  </si>
  <si>
    <t>左西教师三月份生活补贴发放</t>
  </si>
  <si>
    <t>三月份对公账号网银转账费用</t>
  </si>
  <si>
    <t>左西教师三月份考核激励发放</t>
  </si>
  <si>
    <t>2017春季学期资助款发放（松林地区15名）</t>
  </si>
  <si>
    <t>松林小学资助款发放路费</t>
  </si>
  <si>
    <t>2017春季学期资助款发放（方坪等地区17名）</t>
  </si>
  <si>
    <t>小学回访及资助款发放路费</t>
  </si>
  <si>
    <t>支付西环7#1406物业费（一年，至201708）</t>
  </si>
  <si>
    <t>2017春季学期资助款发放（山东成武地区5名）</t>
  </si>
  <si>
    <t>2017春季学期资助款发放（燕子河初中20名）</t>
  </si>
  <si>
    <t>学校回访及资助款发放路费</t>
  </si>
  <si>
    <t>左西教师四月份生活补贴发放</t>
  </si>
  <si>
    <t>四月份对公账号网银转账费用</t>
  </si>
  <si>
    <t>左西教师四月份考核激励发放</t>
  </si>
  <si>
    <t>2017春季学期资助款发放（山东成武地区6名）</t>
  </si>
  <si>
    <t>国学项目修学场地费用（夏季度）</t>
  </si>
  <si>
    <t>2017春季学期资助款发放（郑长万畈4名）</t>
  </si>
  <si>
    <t>学生家庭走访、学校回访及资助款发放路费</t>
  </si>
  <si>
    <t>支付办公场地物业费（半年，至201706）</t>
  </si>
  <si>
    <t>购买学生绘图套尺80件、图书3本</t>
  </si>
  <si>
    <t>左西教师五月份生活补贴发放</t>
  </si>
  <si>
    <t>左西教师五月份考核激励发放</t>
  </si>
  <si>
    <t>童蒙三月份办公网络通信</t>
  </si>
  <si>
    <t>童蒙四月份办公网络通信</t>
  </si>
  <si>
    <t>2017春季学期资助款发放（霍山黄家湾5名）</t>
  </si>
  <si>
    <t>2017春季学期资助款发放（山东成武4名）</t>
  </si>
  <si>
    <t>2017春季学期资助款发放（贵州龙额2名）</t>
  </si>
  <si>
    <t>2017春季学期资助款发放（燕子河地区8名）</t>
  </si>
  <si>
    <t>五月份对公账号网银转账费用</t>
  </si>
  <si>
    <t>燕子河初中、方坪小学回访（六一活动）路费</t>
  </si>
  <si>
    <t>支付活动场地季度租金（06、07、08）</t>
  </si>
  <si>
    <t>单位结算账户年费</t>
  </si>
  <si>
    <t>燕子河方坪凉亭等回访路费</t>
  </si>
  <si>
    <t>左西教师六月份生活补贴发放</t>
  </si>
  <si>
    <t>左西教师六月份考核激励发放</t>
  </si>
  <si>
    <t>六月份对公账号网银转账费用</t>
  </si>
  <si>
    <t>2017上半年实物捐赠情况</t>
  </si>
  <si>
    <t>编制单位：安徽童蒙助学服务中心</t>
  </si>
  <si>
    <t>捐赠名称</t>
  </si>
  <si>
    <t>入库数</t>
  </si>
  <si>
    <t>入库时间</t>
  </si>
  <si>
    <t>出库数</t>
  </si>
  <si>
    <t>出库时间</t>
  </si>
  <si>
    <t>库存</t>
  </si>
  <si>
    <t>说明</t>
  </si>
  <si>
    <t>备注</t>
  </si>
  <si>
    <t>捐赠明细</t>
  </si>
  <si>
    <t>隐之尘中</t>
  </si>
  <si>
    <t>中心网站建设(网页设计，域名和空间年费)</t>
  </si>
  <si>
    <t>好心情（蒋立）</t>
  </si>
  <si>
    <t>传真机1台</t>
  </si>
  <si>
    <t>（匿名）</t>
  </si>
  <si>
    <t>中心办公场所2012年3月9日-2013年3月8日</t>
  </si>
  <si>
    <t>免一年房租</t>
  </si>
  <si>
    <t>陈木栋</t>
  </si>
  <si>
    <t>免费设计徽标（LOGO)</t>
  </si>
  <si>
    <t>安徽省人才市场</t>
  </si>
  <si>
    <t>茶几1张、办公桌2张、椅子6张</t>
  </si>
  <si>
    <t>童蒙网络维护，网站域名、空间年费</t>
  </si>
  <si>
    <t>2013年度</t>
  </si>
  <si>
    <t>草莓鼠</t>
  </si>
  <si>
    <t>童蒙徽章40枚</t>
  </si>
  <si>
    <t>一诺老爸</t>
  </si>
  <si>
    <t>办公电脑一台（台式）</t>
  </si>
  <si>
    <t>国学经典诵读材料167本</t>
  </si>
  <si>
    <t>微博网友，王奕卓</t>
  </si>
  <si>
    <t>小学生课外书11本</t>
  </si>
  <si>
    <t>国学经典诵读材料1000本（印刷品）</t>
  </si>
  <si>
    <r>
      <t>注：</t>
    </r>
    <r>
      <rPr>
        <sz val="12"/>
        <color indexed="10"/>
        <rFont val="宋体"/>
        <family val="0"/>
      </rPr>
      <t>捐赠人直接或转交给学校、学生的物品，在此不作录入。</t>
    </r>
  </si>
  <si>
    <t>捐 赠 说 明</t>
  </si>
  <si>
    <r>
      <t>国学项目：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，用于童蒙国学经典项目、童蒙养正夏令营等，提高学生文化素养。</t>
    </r>
  </si>
  <si>
    <r>
      <t>左西乡村教师发展：</t>
    </r>
    <r>
      <rPr>
        <sz val="12"/>
        <color indexed="12"/>
        <rFont val="宋体"/>
        <family val="0"/>
      </rPr>
      <t>限定性</t>
    </r>
    <r>
      <rPr>
        <sz val="12"/>
        <rFont val="宋体"/>
        <family val="0"/>
      </rPr>
      <t>，用于山区支教、教师生活补助、乡村教师培训。</t>
    </r>
  </si>
  <si>
    <r>
      <t>定向资助学生：</t>
    </r>
    <r>
      <rPr>
        <sz val="12"/>
        <color indexed="12"/>
        <rFont val="宋体"/>
        <family val="0"/>
      </rPr>
      <t>限定性</t>
    </r>
    <r>
      <rPr>
        <sz val="12"/>
        <color indexed="8"/>
        <rFont val="宋体"/>
        <family val="0"/>
      </rPr>
      <t>，用于困难家庭学生一对一资助。</t>
    </r>
  </si>
  <si>
    <r>
      <t>童蒙机构建设：</t>
    </r>
    <r>
      <rPr>
        <sz val="12"/>
        <color indexed="12"/>
        <rFont val="宋体"/>
        <family val="0"/>
      </rPr>
      <t>非限定性</t>
    </r>
    <r>
      <rPr>
        <sz val="12"/>
        <color indexed="8"/>
        <rFont val="宋体"/>
        <family val="0"/>
      </rPr>
      <t>，用于山区走访回访、活动场地租赁，及行政办公等。</t>
    </r>
  </si>
  <si>
    <t>注：</t>
  </si>
  <si>
    <t>●汇款时，请备注捐赠款使用方向；</t>
  </si>
  <si>
    <t>●捐赠单位或个人，可根据需要获取公益事业捐赠发票、捐赠证书</t>
  </si>
  <si>
    <t>●童蒙自接收第一笔社会捐款起，便公示每笔收支明细，每月及年度财务报表均可从网上下载，并随时提供单据查询或审计。</t>
  </si>
  <si>
    <t>对公账号</t>
  </si>
  <si>
    <t>账户名称：安徽童蒙助学服务中心</t>
  </si>
  <si>
    <t>账号：12189001040015589</t>
  </si>
  <si>
    <t>开户银行：中国农业银行合肥市经济技术开发区支行</t>
  </si>
  <si>
    <t>网址：http//:www.tongmengcn.com      </t>
  </si>
  <si>
    <t>博客：blog.sina.com.cn/tongmengcn</t>
  </si>
  <si>
    <t>邮箱：tongmengcn@126.com</t>
  </si>
  <si>
    <t>电话：0551-62915394、133 4929 8460（微信）</t>
  </si>
  <si>
    <t>微信平台：tongmeng69</t>
  </si>
  <si>
    <t>地址：安徽合肥市徽州大道与方兴大道交汇处以南滨湖时代广场10#3106</t>
  </si>
  <si>
    <t>一次善举，一种慰藉，或许就是心灵净化的开始，人生态度的转变。</t>
  </si>
  <si>
    <t>童蒙助学中心欢迎社会各界爱心人士，为乡村教育贡献自己的力量！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</si>
</sst>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9">
    <font>
      <sz val="12"/>
      <name val="宋体"/>
      <family val="0"/>
    </font>
    <font>
      <b/>
      <sz val="12"/>
      <name val="楷体_GB2312"/>
      <family val="3"/>
    </font>
    <font>
      <b/>
      <sz val="16"/>
      <name val="宋体"/>
      <family val="0"/>
    </font>
    <font>
      <b/>
      <sz val="12"/>
      <color indexed="53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b/>
      <sz val="16"/>
      <color indexed="8"/>
      <name val="楷体_GB2312"/>
      <family val="3"/>
    </font>
    <font>
      <b/>
      <sz val="12"/>
      <color indexed="8"/>
      <name val="微软雅黑"/>
      <family val="2"/>
    </font>
    <font>
      <sz val="12"/>
      <name val="微软雅黑"/>
      <family val="2"/>
    </font>
    <font>
      <b/>
      <sz val="20"/>
      <color indexed="10"/>
      <name val="楷体_GB2312"/>
      <family val="3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6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1"/>
      <color indexed="1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rgb="FF000000"/>
      <name val="宋体"/>
      <family val="0"/>
    </font>
    <font>
      <b/>
      <sz val="12"/>
      <color rgb="FFFF0000"/>
      <name val="宋体"/>
      <family val="0"/>
    </font>
    <font>
      <b/>
      <sz val="16"/>
      <color theme="1"/>
      <name val="楷体_GB2312"/>
      <family val="3"/>
    </font>
    <font>
      <b/>
      <sz val="12"/>
      <color theme="1"/>
      <name val="微软雅黑"/>
      <family val="2"/>
    </font>
    <font>
      <sz val="12"/>
      <color theme="1"/>
      <name val="宋体"/>
      <family val="0"/>
    </font>
  </fonts>
  <fills count="4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thick">
        <color indexed="26"/>
      </left>
      <right style="thick">
        <color indexed="8"/>
      </right>
      <top style="thick">
        <color indexed="8"/>
      </top>
      <bottom style="thick">
        <color indexed="8"/>
      </bottom>
    </border>
    <border>
      <left/>
      <right/>
      <top/>
      <bottom style="medium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ck">
        <color indexed="30"/>
      </left>
      <right style="thick">
        <color indexed="30"/>
      </right>
      <top style="thick">
        <color indexed="30"/>
      </top>
      <bottom style="thick">
        <color indexed="30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52"/>
      </left>
      <right style="thin">
        <color indexed="52"/>
      </right>
      <top style="thin">
        <color indexed="52"/>
      </top>
      <bottom style="thin">
        <color indexed="52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49"/>
      </left>
      <right style="thin">
        <color indexed="49"/>
      </right>
      <top style="thin">
        <color indexed="49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43"/>
      </left>
      <right style="thin">
        <color indexed="43"/>
      </right>
      <top style="thin">
        <color indexed="43"/>
      </top>
      <bottom style="thin">
        <color indexed="4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>
        <color indexed="63"/>
      </left>
      <right>
        <color indexed="63"/>
      </right>
      <top style="thick">
        <color indexed="27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tted">
        <color indexed="22"/>
      </bottom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57"/>
      </left>
      <right style="thick">
        <color indexed="57"/>
      </right>
      <top style="thick">
        <color indexed="57"/>
      </top>
      <bottom style="thick">
        <color indexed="57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43"/>
      </bottom>
    </border>
    <border>
      <left>
        <color indexed="63"/>
      </left>
      <right>
        <color indexed="63"/>
      </right>
      <top>
        <color indexed="63"/>
      </top>
      <bottom style="dashed">
        <color indexed="47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ck">
        <color indexed="22"/>
      </left>
      <right style="thick">
        <color indexed="22"/>
      </right>
      <top style="thick">
        <color indexed="22"/>
      </top>
      <bottom style="thick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9"/>
      </left>
      <right style="thin">
        <color indexed="2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>
        <color indexed="5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>
        <color indexed="63"/>
      </left>
      <right>
        <color indexed="63"/>
      </right>
      <top style="thick">
        <color indexed="43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54"/>
      </left>
      <right style="thin">
        <color indexed="54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36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43" fontId="0" fillId="0" borderId="0" applyFont="0" applyFill="0" applyBorder="0" applyAlignment="0" applyProtection="0"/>
    <xf numFmtId="0" fontId="5" fillId="0" borderId="0" applyNumberFormat="0" applyFill="0" applyBorder="0" applyProtection="0">
      <alignment horizontal="center"/>
    </xf>
    <xf numFmtId="0" fontId="0" fillId="0" borderId="2" applyNumberFormat="0" applyFont="0" applyFill="0" applyProtection="0">
      <alignment vertical="center"/>
    </xf>
    <xf numFmtId="0" fontId="38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ont="0" applyFill="0" applyBorder="0" applyProtection="0">
      <alignment horizontal="left" vertical="center" indent="6"/>
    </xf>
    <xf numFmtId="0" fontId="39" fillId="6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>
      <alignment vertical="center"/>
      <protection/>
    </xf>
    <xf numFmtId="0" fontId="0" fillId="7" borderId="3" applyNumberFormat="0" applyFont="0" applyProtection="0">
      <alignment horizontal="left" vertical="center"/>
    </xf>
    <xf numFmtId="0" fontId="24" fillId="0" borderId="0" applyNumberFormat="0" applyFill="0" applyBorder="0" applyAlignment="0" applyProtection="0"/>
    <xf numFmtId="0" fontId="40" fillId="8" borderId="4" applyNumberFormat="0" applyFont="0" applyAlignment="0" applyProtection="0"/>
    <xf numFmtId="0" fontId="0" fillId="0" borderId="0" applyNumberFormat="0" applyFont="0" applyFill="0" applyBorder="0" applyProtection="0">
      <alignment vertical="center"/>
    </xf>
    <xf numFmtId="0" fontId="41" fillId="0" borderId="0" applyNumberFormat="0" applyFill="0" applyBorder="0" applyAlignment="0" applyProtection="0"/>
    <xf numFmtId="0" fontId="0" fillId="0" borderId="5" applyNumberFormat="0" applyFont="0" applyFill="0" applyProtection="0">
      <alignment horizontal="right" vertical="center"/>
    </xf>
    <xf numFmtId="0" fontId="39" fillId="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10" borderId="0" applyNumberFormat="0" applyFont="0" applyBorder="0" applyProtection="0">
      <alignment vertical="center"/>
    </xf>
    <xf numFmtId="0" fontId="43" fillId="0" borderId="0" applyNumberFormat="0" applyFill="0" applyBorder="0" applyAlignment="0" applyProtection="0"/>
    <xf numFmtId="0" fontId="0" fillId="0" borderId="6" applyNumberFormat="0" applyFont="0" applyFill="0" applyProtection="0">
      <alignment vertical="center"/>
    </xf>
    <xf numFmtId="0" fontId="44" fillId="0" borderId="0" applyNumberFormat="0" applyFill="0" applyBorder="0" applyAlignment="0" applyProtection="0"/>
    <xf numFmtId="0" fontId="5" fillId="0" borderId="7" applyNumberFormat="0" applyFill="0" applyProtection="0">
      <alignment vertical="center"/>
    </xf>
    <xf numFmtId="0" fontId="45" fillId="0" borderId="8" applyNumberFormat="0" applyFill="0" applyAlignment="0" applyProtection="0"/>
    <xf numFmtId="0" fontId="5" fillId="0" borderId="0" applyNumberFormat="0" applyFill="0" applyBorder="0" applyProtection="0">
      <alignment vertical="center"/>
    </xf>
    <xf numFmtId="0" fontId="46" fillId="0" borderId="8" applyNumberFormat="0" applyFill="0" applyAlignment="0" applyProtection="0"/>
    <xf numFmtId="0" fontId="0" fillId="7" borderId="9" applyNumberFormat="0" applyFont="0" applyProtection="0">
      <alignment horizontal="center" vertical="center"/>
    </xf>
    <xf numFmtId="0" fontId="0" fillId="0" borderId="10" applyNumberFormat="0" applyFont="0" applyFill="0" applyProtection="0">
      <alignment horizontal="left" vertical="center"/>
    </xf>
    <xf numFmtId="0" fontId="39" fillId="11" borderId="0" applyNumberFormat="0" applyBorder="0" applyAlignment="0" applyProtection="0"/>
    <xf numFmtId="0" fontId="42" fillId="0" borderId="11" applyNumberFormat="0" applyFill="0" applyAlignment="0" applyProtection="0"/>
    <xf numFmtId="0" fontId="39" fillId="12" borderId="0" applyNumberFormat="0" applyBorder="0" applyAlignment="0" applyProtection="0"/>
    <xf numFmtId="0" fontId="5" fillId="13" borderId="0" applyNumberFormat="0" applyBorder="0" applyProtection="0">
      <alignment vertical="center"/>
    </xf>
    <xf numFmtId="0" fontId="47" fillId="14" borderId="12" applyNumberFormat="0" applyAlignment="0" applyProtection="0"/>
    <xf numFmtId="0" fontId="5" fillId="0" borderId="0" applyNumberFormat="0" applyFill="0" applyBorder="0" applyProtection="0">
      <alignment vertical="center"/>
    </xf>
    <xf numFmtId="0" fontId="48" fillId="14" borderId="1" applyNumberFormat="0" applyAlignment="0" applyProtection="0"/>
    <xf numFmtId="0" fontId="20" fillId="0" borderId="0">
      <alignment vertical="center"/>
      <protection/>
    </xf>
    <xf numFmtId="0" fontId="49" fillId="15" borderId="13" applyNumberFormat="0" applyAlignment="0" applyProtection="0"/>
    <xf numFmtId="0" fontId="36" fillId="16" borderId="0" applyNumberFormat="0" applyBorder="0" applyAlignment="0" applyProtection="0"/>
    <xf numFmtId="0" fontId="39" fillId="17" borderId="0" applyNumberFormat="0" applyBorder="0" applyAlignment="0" applyProtection="0"/>
    <xf numFmtId="0" fontId="5" fillId="0" borderId="0" applyNumberFormat="0" applyFill="0" applyBorder="0" applyProtection="0">
      <alignment horizontal="center" vertical="center"/>
    </xf>
    <xf numFmtId="0" fontId="50" fillId="0" borderId="14" applyNumberFormat="0" applyFill="0" applyAlignment="0" applyProtection="0"/>
    <xf numFmtId="0" fontId="0" fillId="18" borderId="0" applyNumberFormat="0" applyFont="0" applyBorder="0" applyProtection="0">
      <alignment vertical="top"/>
    </xf>
    <xf numFmtId="0" fontId="51" fillId="0" borderId="15" applyNumberFormat="0" applyFill="0" applyAlignment="0" applyProtection="0"/>
    <xf numFmtId="0" fontId="52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5" fillId="0" borderId="0" applyNumberFormat="0" applyFill="0" applyBorder="0" applyProtection="0">
      <alignment horizontal="right" vertical="center"/>
    </xf>
    <xf numFmtId="0" fontId="39" fillId="22" borderId="0" applyNumberFormat="0" applyBorder="0" applyAlignment="0" applyProtection="0"/>
    <xf numFmtId="0" fontId="0" fillId="7" borderId="16" applyNumberFormat="0" applyFont="0" applyProtection="0">
      <alignment vertical="center"/>
    </xf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9" applyNumberFormat="0" applyFont="0" applyFill="0" applyProtection="0">
      <alignment horizontal="center" vertical="center"/>
    </xf>
    <xf numFmtId="0" fontId="36" fillId="30" borderId="0" applyNumberFormat="0" applyBorder="0" applyAlignment="0" applyProtection="0"/>
    <xf numFmtId="0" fontId="39" fillId="31" borderId="0" applyNumberFormat="0" applyBorder="0" applyAlignment="0" applyProtection="0"/>
    <xf numFmtId="0" fontId="0" fillId="0" borderId="0" applyNumberFormat="0" applyFont="0" applyFill="0" applyBorder="0" applyProtection="0">
      <alignment vertical="center" indent="2"/>
    </xf>
    <xf numFmtId="0" fontId="36" fillId="32" borderId="0" applyNumberFormat="0" applyBorder="0" applyAlignment="0" applyProtection="0"/>
    <xf numFmtId="0" fontId="39" fillId="33" borderId="0" applyNumberFormat="0" applyBorder="0" applyAlignment="0" applyProtection="0"/>
    <xf numFmtId="0" fontId="5" fillId="0" borderId="17" applyNumberFormat="0" applyFill="0" applyProtection="0">
      <alignment vertical="center"/>
    </xf>
    <xf numFmtId="0" fontId="5" fillId="0" borderId="3" applyNumberFormat="0" applyFill="0" applyProtection="0">
      <alignment horizontal="left" vertical="center"/>
    </xf>
    <xf numFmtId="0" fontId="39" fillId="34" borderId="0" applyNumberFormat="0" applyBorder="0" applyAlignment="0" applyProtection="0"/>
    <xf numFmtId="0" fontId="0" fillId="35" borderId="18" applyNumberFormat="0" applyFont="0" applyProtection="0">
      <alignment vertical="center"/>
    </xf>
    <xf numFmtId="0" fontId="36" fillId="36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7" borderId="0" applyNumberFormat="0" applyBorder="0" applyProtection="0">
      <alignment horizontal="left" vertical="center"/>
    </xf>
    <xf numFmtId="0" fontId="39" fillId="37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5" fillId="7" borderId="0" applyNumberFormat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19" applyNumberFormat="0" applyFill="0" applyProtection="0">
      <alignment horizontal="center" vertical="center"/>
    </xf>
    <xf numFmtId="0" fontId="0" fillId="0" borderId="0" applyNumberFormat="0" applyFon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4"/>
    </xf>
    <xf numFmtId="0" fontId="5" fillId="0" borderId="0" applyNumberForma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vertical="center"/>
    </xf>
    <xf numFmtId="0" fontId="0" fillId="7" borderId="20" applyNumberFormat="0" applyFont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1" applyNumberFormat="0" applyFont="0" applyFill="0" applyProtection="0">
      <alignment horizontal="lef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0" fillId="0" borderId="0" applyNumberFormat="0" applyFon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2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9" applyNumberFormat="0" applyFont="0" applyFill="0" applyProtection="0">
      <alignment horizontal="left" vertical="center"/>
    </xf>
    <xf numFmtId="0" fontId="0" fillId="0" borderId="9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 indent="1"/>
    </xf>
    <xf numFmtId="0" fontId="5" fillId="0" borderId="0" applyNumberFormat="0" applyFill="0" applyBorder="0" applyProtection="0">
      <alignment horizontal="justify"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center"/>
    </xf>
    <xf numFmtId="0" fontId="5" fillId="0" borderId="0" applyNumberFormat="0" applyFill="0" applyBorder="0" applyProtection="0">
      <alignment horizontal="center" vertical="center"/>
    </xf>
    <xf numFmtId="0" fontId="20" fillId="0" borderId="0">
      <alignment vertical="center"/>
      <protection/>
    </xf>
    <xf numFmtId="0" fontId="0" fillId="7" borderId="9" applyNumberFormat="0" applyFont="0" applyProtection="0">
      <alignment horizontal="left" vertical="center"/>
    </xf>
    <xf numFmtId="0" fontId="20" fillId="0" borderId="0">
      <alignment vertical="center"/>
      <protection/>
    </xf>
    <xf numFmtId="0" fontId="0" fillId="0" borderId="17" applyNumberFormat="0" applyFont="0" applyFill="0" applyProtection="0">
      <alignment vertical="center"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38" borderId="0" applyNumberFormat="0" applyFont="0" applyBorder="0" applyProtection="0">
      <alignment vertical="center"/>
    </xf>
    <xf numFmtId="0" fontId="5" fillId="7" borderId="3" applyNumberFormat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22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 vertical="center"/>
    </xf>
    <xf numFmtId="0" fontId="5" fillId="7" borderId="9" applyNumberFormat="0" applyProtection="0">
      <alignment horizontal="center" vertical="center"/>
    </xf>
    <xf numFmtId="0" fontId="0" fillId="0" borderId="23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7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22" fillId="0" borderId="0" applyNumberFormat="0" applyFill="0" applyBorder="0" applyAlignment="0" applyProtection="0"/>
    <xf numFmtId="0" fontId="0" fillId="18" borderId="24" applyNumberFormat="0" applyFont="0" applyProtection="0">
      <alignment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25" applyNumberFormat="0" applyFont="0" applyProtection="0">
      <alignment vertical="center"/>
    </xf>
    <xf numFmtId="0" fontId="0" fillId="0" borderId="2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22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3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1"/>
    </xf>
    <xf numFmtId="0" fontId="0" fillId="0" borderId="27" applyNumberFormat="0" applyFont="0" applyFill="0" applyProtection="0">
      <alignment vertical="center"/>
    </xf>
    <xf numFmtId="0" fontId="0" fillId="7" borderId="28" applyNumberFormat="0" applyFont="0" applyProtection="0">
      <alignment vertical="center"/>
    </xf>
    <xf numFmtId="0" fontId="0" fillId="0" borderId="3" applyNumberFormat="0" applyFont="0" applyFill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29" applyNumberFormat="0" applyFont="0" applyFill="0" applyProtection="0">
      <alignment vertical="center"/>
    </xf>
    <xf numFmtId="0" fontId="0" fillId="7" borderId="3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Protection="0">
      <alignment vertical="center"/>
    </xf>
    <xf numFmtId="0" fontId="0" fillId="0" borderId="9" applyNumberFormat="0" applyFont="0" applyFill="0" applyProtection="0">
      <alignment horizontal="right" vertical="center"/>
    </xf>
    <xf numFmtId="0" fontId="0" fillId="0" borderId="0" applyNumberFormat="0" applyFont="0" applyFill="0" applyBorder="0" applyProtection="0">
      <alignment horizontal="right" vertical="center"/>
    </xf>
    <xf numFmtId="0" fontId="5" fillId="0" borderId="0" applyNumberFormat="0" applyFill="0" applyBorder="0" applyProtection="0">
      <alignment vertical="center"/>
    </xf>
    <xf numFmtId="0" fontId="0" fillId="7" borderId="30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left" vertical="center"/>
    </xf>
    <xf numFmtId="0" fontId="0" fillId="7" borderId="0" applyNumberFormat="0" applyFont="0" applyBorder="0" applyProtection="0">
      <alignment horizontal="left" vertical="center"/>
    </xf>
    <xf numFmtId="0" fontId="5" fillId="0" borderId="9" applyNumberFormat="0" applyFill="0" applyProtection="0">
      <alignment horizontal="right" vertical="center"/>
    </xf>
    <xf numFmtId="0" fontId="5" fillId="0" borderId="9" applyNumberFormat="0" applyFill="0" applyProtection="0">
      <alignment horizontal="right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left" vertical="center" indent="7"/>
    </xf>
    <xf numFmtId="0" fontId="0" fillId="0" borderId="0" applyNumberFormat="0" applyFont="0" applyFill="0" applyBorder="0" applyProtection="0">
      <alignment vertical="top"/>
    </xf>
    <xf numFmtId="0" fontId="5" fillId="0" borderId="9" applyNumberFormat="0" applyFill="0" applyProtection="0">
      <alignment vertical="center"/>
    </xf>
    <xf numFmtId="0" fontId="5" fillId="0" borderId="9" applyNumberFormat="0" applyFill="0" applyProtection="0">
      <alignment horizontal="left" vertical="center"/>
    </xf>
    <xf numFmtId="0" fontId="5" fillId="39" borderId="0" applyNumberFormat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center" vertical="center"/>
    </xf>
    <xf numFmtId="0" fontId="0" fillId="40" borderId="31" applyNumberFormat="0" applyFont="0" applyProtection="0">
      <alignment horizontal="center" vertical="center"/>
    </xf>
    <xf numFmtId="0" fontId="0" fillId="0" borderId="0" applyNumberFormat="0" applyFont="0" applyFill="0" applyBorder="0" applyProtection="0">
      <alignment horizontal="right" vertical="center" indent="2"/>
    </xf>
    <xf numFmtId="0" fontId="5" fillId="0" borderId="0" applyNumberFormat="0" applyFill="0" applyBorder="0" applyProtection="0">
      <alignment horizontal="left" vertical="center"/>
    </xf>
    <xf numFmtId="0" fontId="0" fillId="41" borderId="0" applyNumberFormat="0" applyFont="0" applyBorder="0" applyProtection="0">
      <alignment vertical="center"/>
    </xf>
    <xf numFmtId="0" fontId="0" fillId="13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horizontal="left" vertical="center" indent="11"/>
    </xf>
    <xf numFmtId="0" fontId="0" fillId="0" borderId="0" applyNumberFormat="0" applyFont="0" applyFill="0" applyBorder="0" applyProtection="0">
      <alignment vertical="center" indent="13"/>
    </xf>
    <xf numFmtId="0" fontId="0" fillId="42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/>
    </xf>
    <xf numFmtId="0" fontId="20" fillId="0" borderId="0">
      <alignment vertical="center"/>
      <protection/>
    </xf>
    <xf numFmtId="0" fontId="5" fillId="0" borderId="9" applyNumberFormat="0" applyFill="0" applyProtection="0">
      <alignment horizontal="right" vertical="center"/>
    </xf>
    <xf numFmtId="0" fontId="0" fillId="0" borderId="3" applyNumberFormat="0" applyFont="0" applyFill="0" applyProtection="0">
      <alignment horizontal="left" vertical="center"/>
    </xf>
    <xf numFmtId="0" fontId="0" fillId="0" borderId="32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0"/>
    </xf>
    <xf numFmtId="0" fontId="0" fillId="0" borderId="33" applyNumberFormat="0" applyFon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right" vertical="top"/>
    </xf>
    <xf numFmtId="0" fontId="0" fillId="0" borderId="0" applyNumberFormat="0" applyFont="0" applyFill="0" applyBorder="0" applyProtection="0">
      <alignment horizontal="right" vertical="top"/>
    </xf>
    <xf numFmtId="0" fontId="0" fillId="0" borderId="34" applyNumberFormat="0" applyFont="0" applyFill="0" applyProtection="0">
      <alignment horizontal="right" vertical="center"/>
    </xf>
    <xf numFmtId="0" fontId="0" fillId="0" borderId="3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36" applyNumberFormat="0" applyFont="0" applyFill="0" applyProtection="0">
      <alignment vertical="center"/>
    </xf>
    <xf numFmtId="0" fontId="0" fillId="7" borderId="17" applyNumberFormat="0" applyFont="0" applyProtection="0">
      <alignment vertical="center"/>
    </xf>
    <xf numFmtId="0" fontId="0" fillId="0" borderId="37" applyNumberFormat="0" applyFont="0" applyFill="0" applyProtection="0">
      <alignment vertical="center"/>
    </xf>
    <xf numFmtId="0" fontId="5" fillId="7" borderId="0" applyNumberFormat="0" applyBorder="0" applyProtection="0">
      <alignment vertical="center"/>
    </xf>
    <xf numFmtId="0" fontId="0" fillId="18" borderId="17" applyNumberFormat="0" applyFont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0" borderId="38" applyNumberFormat="0" applyFont="0" applyFill="0" applyProtection="0">
      <alignment vertical="center"/>
    </xf>
    <xf numFmtId="0" fontId="0" fillId="18" borderId="0" applyNumberFormat="0" applyFont="0" applyBorder="0" applyProtection="0">
      <alignment vertical="center"/>
    </xf>
    <xf numFmtId="0" fontId="0" fillId="0" borderId="39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 indent="1"/>
    </xf>
    <xf numFmtId="0" fontId="5" fillId="7" borderId="40" applyNumberFormat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 indent="1"/>
    </xf>
    <xf numFmtId="0" fontId="5" fillId="0" borderId="0" applyNumberFormat="0" applyFill="0" applyBorder="0" applyProtection="0">
      <alignment vertical="center"/>
    </xf>
    <xf numFmtId="0" fontId="0" fillId="0" borderId="34" applyNumberFormat="0" applyFont="0" applyFill="0" applyProtection="0">
      <alignment vertical="center"/>
    </xf>
    <xf numFmtId="0" fontId="20" fillId="0" borderId="0">
      <alignment vertical="center"/>
      <protection/>
    </xf>
    <xf numFmtId="0" fontId="0" fillId="0" borderId="41" applyNumberFormat="0" applyFont="0" applyFill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0" fillId="43" borderId="0" applyNumberFormat="0" applyFont="0" applyBorder="0" applyProtection="0">
      <alignment vertical="center"/>
    </xf>
    <xf numFmtId="0" fontId="0" fillId="0" borderId="0" applyNumberFormat="0" applyFont="0" applyFill="0" applyBorder="0" applyProtection="0">
      <alignment horizontal="left" vertical="center" indent="14"/>
    </xf>
    <xf numFmtId="0" fontId="0" fillId="0" borderId="5" applyNumberFormat="0" applyFont="0" applyFill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7" borderId="0" applyNumberFormat="0" applyBorder="0" applyProtection="0">
      <alignment vertical="center"/>
    </xf>
    <xf numFmtId="0" fontId="0" fillId="7" borderId="9" applyNumberFormat="0" applyFont="0" applyProtection="0">
      <alignment horizontal="left" vertical="center"/>
    </xf>
    <xf numFmtId="0" fontId="5" fillId="0" borderId="0" applyNumberFormat="0" applyFill="0" applyBorder="0" applyProtection="0">
      <alignment horizontal="right" vertical="center" indent="1"/>
    </xf>
    <xf numFmtId="0" fontId="5" fillId="0" borderId="9" applyNumberFormat="0" applyFill="0" applyProtection="0">
      <alignment vertical="center"/>
    </xf>
    <xf numFmtId="0" fontId="0" fillId="0" borderId="0" applyNumberFormat="0" applyFont="0" applyFill="0" applyBorder="0" applyProtection="0">
      <alignment vertical="center" wrapText="1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left" vertical="center" indent="1"/>
    </xf>
    <xf numFmtId="0" fontId="0" fillId="0" borderId="0" applyNumberFormat="0" applyFont="0" applyFill="0" applyBorder="0" applyProtection="0">
      <alignment horizontal="left" vertical="center" indent="8"/>
    </xf>
    <xf numFmtId="0" fontId="0" fillId="0" borderId="0" applyNumberFormat="0" applyFont="0" applyFill="0" applyBorder="0" applyProtection="0">
      <alignment horizontal="left" vertical="center" indent="5"/>
    </xf>
    <xf numFmtId="0" fontId="0" fillId="0" borderId="42" applyNumberFormat="0" applyFont="0" applyFill="0" applyProtection="0">
      <alignment vertical="center"/>
    </xf>
    <xf numFmtId="0" fontId="0" fillId="0" borderId="43" applyNumberFormat="0" applyFont="0" applyFill="0" applyProtection="0">
      <alignment vertical="center"/>
    </xf>
    <xf numFmtId="0" fontId="0" fillId="0" borderId="0" applyNumberFormat="0" applyFont="0" applyFill="0" applyBorder="0" applyProtection="0">
      <alignment/>
    </xf>
    <xf numFmtId="0" fontId="5" fillId="0" borderId="0" applyNumberFormat="0" applyFill="0" applyBorder="0" applyProtection="0">
      <alignment horizontal="right" vertical="center" indent="2"/>
    </xf>
    <xf numFmtId="0" fontId="5" fillId="7" borderId="0" applyNumberFormat="0" applyBorder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horizontal="left" vertical="center" indent="13"/>
    </xf>
    <xf numFmtId="0" fontId="0" fillId="0" borderId="0" applyNumberFormat="0" applyFont="0" applyFill="0" applyBorder="0" applyProtection="0">
      <alignment horizontal="left" vertical="center" indent="15"/>
    </xf>
    <xf numFmtId="0" fontId="0" fillId="7" borderId="37" applyNumberFormat="0" applyFont="0" applyProtection="0">
      <alignment horizontal="center" vertical="center"/>
    </xf>
    <xf numFmtId="0" fontId="0" fillId="0" borderId="9" applyNumberFormat="0" applyFont="0" applyFill="0" applyProtection="0">
      <alignment horizontal="left" vertical="center" indent="1"/>
    </xf>
    <xf numFmtId="0" fontId="5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  <xf numFmtId="0" fontId="5" fillId="0" borderId="9" applyNumberFormat="0" applyFill="0" applyProtection="0">
      <alignment vertical="center"/>
    </xf>
    <xf numFmtId="0" fontId="0" fillId="7" borderId="37" applyNumberFormat="0" applyFont="0" applyProtection="0">
      <alignment vertical="center"/>
    </xf>
    <xf numFmtId="0" fontId="0" fillId="7" borderId="44" applyNumberFormat="0" applyFont="0" applyProtection="0">
      <alignment vertical="center"/>
    </xf>
    <xf numFmtId="0" fontId="0" fillId="0" borderId="45" applyNumberFormat="0" applyFont="0" applyFill="0" applyProtection="0">
      <alignment vertical="center"/>
    </xf>
    <xf numFmtId="0" fontId="0" fillId="0" borderId="46" applyNumberFormat="0" applyFont="0" applyFill="0" applyProtection="0">
      <alignment vertical="center"/>
    </xf>
    <xf numFmtId="0" fontId="22" fillId="0" borderId="0" applyNumberFormat="0" applyFill="0" applyBorder="0" applyAlignment="0" applyProtection="0"/>
    <xf numFmtId="0" fontId="5" fillId="0" borderId="0" applyNumberFormat="0" applyFill="0" applyBorder="0" applyProtection="0">
      <alignment horizontal="left" vertical="center" indent="5"/>
    </xf>
    <xf numFmtId="0" fontId="5" fillId="10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 indent="4"/>
    </xf>
    <xf numFmtId="0" fontId="5" fillId="0" borderId="0" applyNumberFormat="0" applyFill="0" applyBorder="0" applyProtection="0">
      <alignment horizontal="center" vertical="center"/>
    </xf>
    <xf numFmtId="0" fontId="0" fillId="7" borderId="45" applyNumberFormat="0" applyFont="0" applyProtection="0">
      <alignment vertical="center"/>
    </xf>
    <xf numFmtId="0" fontId="5" fillId="35" borderId="0" applyNumberFormat="0" applyBorder="0" applyProtection="0">
      <alignment vertical="center"/>
    </xf>
    <xf numFmtId="0" fontId="0" fillId="0" borderId="0" applyNumberFormat="0" applyFont="0" applyFill="0" applyBorder="0" applyProtection="0">
      <alignment horizontal="right" vertical="center"/>
    </xf>
    <xf numFmtId="0" fontId="0" fillId="0" borderId="0" applyNumberFormat="0" applyFon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 indent="5"/>
    </xf>
    <xf numFmtId="0" fontId="0" fillId="40" borderId="0" applyNumberFormat="0" applyFont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vertical="center"/>
    </xf>
    <xf numFmtId="0" fontId="5" fillId="0" borderId="37" applyNumberFormat="0" applyFill="0" applyProtection="0">
      <alignment vertical="center"/>
    </xf>
    <xf numFmtId="0" fontId="0" fillId="7" borderId="47" applyNumberFormat="0" applyFont="0" applyProtection="0">
      <alignment vertical="center"/>
    </xf>
    <xf numFmtId="0" fontId="5" fillId="0" borderId="48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0" fillId="18" borderId="49" applyNumberFormat="0" applyFont="0" applyProtection="0">
      <alignment vertical="center" indent="1"/>
    </xf>
    <xf numFmtId="0" fontId="0" fillId="0" borderId="50" applyNumberFormat="0" applyFont="0" applyFill="0" applyProtection="0">
      <alignment vertical="center"/>
    </xf>
    <xf numFmtId="0" fontId="0" fillId="0" borderId="47" applyNumberFormat="0" applyFont="0" applyFill="0" applyProtection="0">
      <alignment vertical="center"/>
    </xf>
    <xf numFmtId="0" fontId="0" fillId="0" borderId="51" applyNumberFormat="0" applyFont="0" applyFill="0" applyProtection="0">
      <alignment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justify" vertical="center"/>
    </xf>
    <xf numFmtId="0" fontId="5" fillId="44" borderId="0" applyNumberFormat="0" applyBorder="0" applyProtection="0">
      <alignment vertical="center"/>
    </xf>
    <xf numFmtId="0" fontId="0" fillId="7" borderId="52" applyNumberFormat="0" applyFont="0" applyProtection="0">
      <alignment vertical="center"/>
    </xf>
    <xf numFmtId="0" fontId="5" fillId="39" borderId="0" applyNumberFormat="0" applyBorder="0" applyProtection="0">
      <alignment vertical="center"/>
    </xf>
    <xf numFmtId="0" fontId="0" fillId="7" borderId="24" applyNumberFormat="0" applyFont="0" applyProtection="0">
      <alignment vertical="center"/>
    </xf>
    <xf numFmtId="0" fontId="0" fillId="0" borderId="53" applyNumberFormat="0" applyFont="0" applyFill="0" applyProtection="0">
      <alignment vertical="center"/>
    </xf>
    <xf numFmtId="0" fontId="5" fillId="45" borderId="26" applyNumberFormat="0" applyProtection="0">
      <alignment vertical="center"/>
    </xf>
    <xf numFmtId="0" fontId="0" fillId="0" borderId="49" applyNumberFormat="0" applyFont="0" applyFill="0" applyProtection="0">
      <alignment vertical="center"/>
    </xf>
    <xf numFmtId="0" fontId="0" fillId="0" borderId="0" applyNumberFormat="0" applyFont="0" applyFill="0" applyBorder="0" applyProtection="0">
      <alignment horizontal="left" vertical="center" indent="12"/>
    </xf>
    <xf numFmtId="0" fontId="5" fillId="10" borderId="0" applyNumberFormat="0" applyBorder="0" applyProtection="0">
      <alignment horizontal="left" vertical="center"/>
    </xf>
    <xf numFmtId="0" fontId="5" fillId="7" borderId="9" applyNumberFormat="0" applyProtection="0">
      <alignment horizontal="center" vertical="center"/>
    </xf>
    <xf numFmtId="0" fontId="20" fillId="0" borderId="0">
      <alignment vertical="center"/>
      <protection/>
    </xf>
    <xf numFmtId="0" fontId="0" fillId="18" borderId="9" applyNumberFormat="0" applyFont="0" applyProtection="0">
      <alignment vertical="center"/>
    </xf>
    <xf numFmtId="0" fontId="5" fillId="0" borderId="54" applyNumberFormat="0" applyFill="0" applyProtection="0">
      <alignment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horizontal="center" vertical="center"/>
    </xf>
    <xf numFmtId="0" fontId="5" fillId="0" borderId="0" applyNumberFormat="0" applyFill="0" applyBorder="0" applyProtection="0">
      <alignment vertical="center"/>
    </xf>
    <xf numFmtId="0" fontId="0" fillId="0" borderId="55" applyNumberFormat="0" applyFont="0" applyFill="0" applyProtection="0">
      <alignment vertical="center"/>
    </xf>
    <xf numFmtId="0" fontId="0" fillId="0" borderId="56" applyNumberFormat="0" applyFont="0" applyFill="0" applyProtection="0">
      <alignment vertical="center"/>
    </xf>
    <xf numFmtId="0" fontId="0" fillId="0" borderId="57" applyNumberFormat="0" applyFont="0" applyFill="0" applyProtection="0">
      <alignment vertical="center"/>
    </xf>
    <xf numFmtId="0" fontId="0" fillId="0" borderId="58" applyNumberFormat="0" applyFont="0" applyFill="0" applyProtection="0">
      <alignment vertical="center"/>
    </xf>
    <xf numFmtId="0" fontId="0" fillId="0" borderId="59" applyNumberFormat="0" applyFont="0" applyFill="0" applyProtection="0">
      <alignment vertical="center"/>
    </xf>
    <xf numFmtId="0" fontId="0" fillId="0" borderId="52" applyNumberFormat="0" applyFont="0" applyFill="0" applyProtection="0">
      <alignment vertical="center"/>
    </xf>
    <xf numFmtId="0" fontId="5" fillId="0" borderId="0" applyNumberFormat="0" applyFill="0" applyBorder="0" applyProtection="0">
      <alignment vertical="top"/>
    </xf>
    <xf numFmtId="0" fontId="5" fillId="7" borderId="0" applyNumberFormat="0" applyBorder="0" applyProtection="0">
      <alignment horizontal="right" vertical="center"/>
    </xf>
    <xf numFmtId="0" fontId="20" fillId="0" borderId="0">
      <alignment vertical="center"/>
      <protection/>
    </xf>
    <xf numFmtId="0" fontId="0" fillId="0" borderId="36" applyNumberFormat="0" applyFont="0" applyFill="0" applyProtection="0">
      <alignment vertical="center"/>
    </xf>
    <xf numFmtId="0" fontId="5" fillId="0" borderId="0" applyNumberFormat="0" applyFill="0" applyBorder="0" applyProtection="0">
      <alignment horizontal="right" vertical="center"/>
    </xf>
    <xf numFmtId="0" fontId="5" fillId="0" borderId="0" applyNumberFormat="0" applyFill="0" applyBorder="0" applyProtection="0">
      <alignment horizontal="center" vertical="center"/>
    </xf>
    <xf numFmtId="0" fontId="0" fillId="0" borderId="0" applyNumberFormat="0" applyFont="0" applyFill="0" applyBorder="0" applyProtection="0">
      <alignment horizontal="left" vertical="center"/>
    </xf>
    <xf numFmtId="0" fontId="0" fillId="7" borderId="60" applyNumberFormat="0" applyFont="0" applyProtection="0">
      <alignment vertical="center"/>
    </xf>
    <xf numFmtId="0" fontId="0" fillId="0" borderId="61" applyNumberFormat="0" applyFont="0" applyFill="0" applyProtection="0">
      <alignment vertical="center"/>
    </xf>
    <xf numFmtId="0" fontId="5" fillId="10" borderId="0" applyNumberFormat="0" applyBorder="0" applyProtection="0">
      <alignment horizontal="left" vertical="center"/>
    </xf>
    <xf numFmtId="0" fontId="0" fillId="7" borderId="3" applyNumberFormat="0" applyFont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0" fillId="0" borderId="36" applyNumberFormat="0" applyFont="0" applyFill="0" applyProtection="0">
      <alignment horizontal="left" vertical="center"/>
    </xf>
    <xf numFmtId="0" fontId="5" fillId="0" borderId="0" applyNumberFormat="0" applyFill="0" applyBorder="0" applyProtection="0">
      <alignment horizontal="right" vertical="center"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5" fillId="0" borderId="0" applyNumberFormat="0" applyFill="0" applyBorder="0" applyProtection="0">
      <alignment horizontal="left" vertical="center"/>
    </xf>
    <xf numFmtId="0" fontId="5" fillId="0" borderId="0" applyNumberFormat="0" applyFill="0" applyBorder="0" applyProtection="0">
      <alignment vertical="center"/>
    </xf>
    <xf numFmtId="0" fontId="20" fillId="0" borderId="0">
      <alignment vertical="center"/>
      <protection/>
    </xf>
    <xf numFmtId="0" fontId="0" fillId="0" borderId="0">
      <alignment/>
      <protection/>
    </xf>
    <xf numFmtId="0" fontId="20" fillId="0" borderId="0">
      <alignment vertical="center"/>
      <protection/>
    </xf>
    <xf numFmtId="0" fontId="20" fillId="0" borderId="0">
      <alignment vertical="center"/>
      <protection/>
    </xf>
    <xf numFmtId="0" fontId="5" fillId="0" borderId="0" applyNumberFormat="0" applyFill="0" applyBorder="0" applyProtection="0">
      <alignment horizontal="left" vertical="center"/>
    </xf>
    <xf numFmtId="0" fontId="20" fillId="0" borderId="0">
      <alignment vertical="center"/>
      <protection/>
    </xf>
  </cellStyleXfs>
  <cellXfs count="7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5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2" xfId="0" applyFont="1" applyBorder="1" applyAlignment="1">
      <alignment horizontal="left" vertical="center"/>
    </xf>
    <xf numFmtId="0" fontId="5" fillId="0" borderId="63" xfId="0" applyFont="1" applyBorder="1" applyAlignment="1">
      <alignment horizontal="center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4" xfId="0" applyBorder="1" applyAlignment="1">
      <alignment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horizontal="left" vertical="center"/>
    </xf>
    <xf numFmtId="31" fontId="0" fillId="0" borderId="0" xfId="0" applyNumberForma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62" xfId="0" applyFont="1" applyBorder="1" applyAlignment="1">
      <alignment horizontal="center" vertical="center"/>
    </xf>
    <xf numFmtId="0" fontId="9" fillId="0" borderId="62" xfId="0" applyFont="1" applyBorder="1" applyAlignment="1">
      <alignment horizontal="left" vertical="center"/>
    </xf>
    <xf numFmtId="31" fontId="5" fillId="0" borderId="62" xfId="0" applyNumberFormat="1" applyFont="1" applyBorder="1" applyAlignment="1">
      <alignment horizontal="center" vertical="center"/>
    </xf>
    <xf numFmtId="31" fontId="0" fillId="0" borderId="62" xfId="0" applyNumberFormat="1" applyBorder="1" applyAlignment="1">
      <alignment horizontal="left" vertical="center"/>
    </xf>
    <xf numFmtId="0" fontId="0" fillId="0" borderId="62" xfId="0" applyFont="1" applyBorder="1" applyAlignment="1">
      <alignment horizontal="left" vertical="center"/>
    </xf>
    <xf numFmtId="0" fontId="0" fillId="0" borderId="62" xfId="0" applyFont="1" applyFill="1" applyBorder="1" applyAlignment="1">
      <alignment/>
    </xf>
    <xf numFmtId="0" fontId="13" fillId="0" borderId="0" xfId="0" applyFont="1" applyAlignment="1">
      <alignment horizontal="left" vertical="center"/>
    </xf>
    <xf numFmtId="0" fontId="36" fillId="0" borderId="0" xfId="0" applyFont="1" applyFill="1" applyBorder="1" applyAlignment="1">
      <alignment vertical="center"/>
    </xf>
    <xf numFmtId="0" fontId="2" fillId="0" borderId="66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1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9" fillId="0" borderId="71" xfId="0" applyFont="1" applyBorder="1" applyAlignment="1">
      <alignment horizontal="left" vertical="center"/>
    </xf>
    <xf numFmtId="0" fontId="0" fillId="0" borderId="72" xfId="0" applyBorder="1" applyAlignment="1">
      <alignment horizontal="left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0" fillId="0" borderId="69" xfId="0" applyFont="1" applyBorder="1" applyAlignment="1">
      <alignment horizontal="right" vertical="center"/>
    </xf>
    <xf numFmtId="176" fontId="0" fillId="0" borderId="76" xfId="0" applyNumberFormat="1" applyFont="1" applyFill="1" applyBorder="1" applyAlignment="1">
      <alignment horizontal="right" vertical="center"/>
    </xf>
    <xf numFmtId="176" fontId="11" fillId="0" borderId="77" xfId="0" applyNumberFormat="1" applyFont="1" applyFill="1" applyBorder="1" applyAlignment="1">
      <alignment horizontal="right" vertical="center"/>
    </xf>
    <xf numFmtId="176" fontId="0" fillId="0" borderId="62" xfId="0" applyNumberFormat="1" applyFill="1" applyBorder="1" applyAlignment="1">
      <alignment horizontal="right" vertical="center"/>
    </xf>
    <xf numFmtId="176" fontId="0" fillId="0" borderId="78" xfId="0" applyNumberFormat="1" applyFont="1" applyFill="1" applyBorder="1" applyAlignment="1">
      <alignment horizontal="right" vertical="center"/>
    </xf>
    <xf numFmtId="0" fontId="0" fillId="0" borderId="79" xfId="0" applyFont="1" applyBorder="1" applyAlignment="1">
      <alignment horizontal="right" vertical="center"/>
    </xf>
    <xf numFmtId="176" fontId="0" fillId="0" borderId="80" xfId="0" applyNumberFormat="1" applyFont="1" applyFill="1" applyBorder="1" applyAlignment="1">
      <alignment horizontal="right" vertical="center"/>
    </xf>
    <xf numFmtId="176" fontId="11" fillId="0" borderId="62" xfId="0" applyNumberFormat="1" applyFont="1" applyFill="1" applyBorder="1" applyAlignment="1">
      <alignment horizontal="right" vertical="center"/>
    </xf>
    <xf numFmtId="176" fontId="0" fillId="0" borderId="81" xfId="0" applyNumberFormat="1" applyFont="1" applyFill="1" applyBorder="1" applyAlignment="1">
      <alignment horizontal="right" vertical="center"/>
    </xf>
    <xf numFmtId="0" fontId="5" fillId="0" borderId="82" xfId="0" applyFont="1" applyBorder="1" applyAlignment="1">
      <alignment horizontal="right" vertical="center"/>
    </xf>
    <xf numFmtId="176" fontId="15" fillId="0" borderId="83" xfId="0" applyNumberFormat="1" applyFont="1" applyFill="1" applyBorder="1" applyAlignment="1">
      <alignment horizontal="right" vertical="center"/>
    </xf>
    <xf numFmtId="176" fontId="15" fillId="0" borderId="84" xfId="0" applyNumberFormat="1" applyFont="1" applyFill="1" applyBorder="1" applyAlignment="1">
      <alignment horizontal="right" vertical="center"/>
    </xf>
    <xf numFmtId="176" fontId="15" fillId="0" borderId="85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2" fillId="0" borderId="64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0" fillId="0" borderId="62" xfId="0" applyFont="1" applyBorder="1" applyAlignment="1">
      <alignment horizontal="left" vertical="center"/>
    </xf>
    <xf numFmtId="0" fontId="58" fillId="0" borderId="62" xfId="0" applyFont="1" applyBorder="1" applyAlignment="1">
      <alignment horizontal="left" vertical="center"/>
    </xf>
    <xf numFmtId="176" fontId="11" fillId="0" borderId="62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</cellXfs>
  <cellStyles count="346">
    <cellStyle name="Normal" xfId="0"/>
    <cellStyle name="Currency [0]" xfId="15"/>
    <cellStyle name="20% - 强调文字颜色 3" xfId="16"/>
    <cellStyle name="输入" xfId="17"/>
    <cellStyle name="Currency" xfId="18"/>
    <cellStyle name="@ET_Style?.fontitemcontent_small .fontitem i" xfId="19"/>
    <cellStyle name="@ET_Style?select" xfId="20"/>
    <cellStyle name="Comma [0]" xfId="21"/>
    <cellStyle name="40% - 强调文字颜色 3" xfId="22"/>
    <cellStyle name="@ET_Style?.sg_more" xfId="23"/>
    <cellStyle name="@ET_Style?th_联系" xfId="24"/>
    <cellStyle name="Comma" xfId="25"/>
    <cellStyle name="@ET_Style?.icon-medium-plus.bshare-custom .bshare-share-count" xfId="26"/>
    <cellStyle name="@ET_Style?.articalvote .vcontent .linebg .c7" xfId="27"/>
    <cellStyle name="差" xfId="28"/>
    <cellStyle name="Hyperlink" xfId="29"/>
    <cellStyle name="@ET_Style?.denounce .butt" xfId="30"/>
    <cellStyle name="60% - 强调文字颜色 3" xfId="31"/>
    <cellStyle name="Percent" xfId="32"/>
    <cellStyle name="常规_捐款_3" xfId="33"/>
    <cellStyle name="@ET_Style?div.bslogo" xfId="34"/>
    <cellStyle name="Followed Hyperlink" xfId="35"/>
    <cellStyle name="注释" xfId="36"/>
    <cellStyle name="@ET_Style?.sg_rip" xfId="37"/>
    <cellStyle name="警告文本" xfId="38"/>
    <cellStyle name="@ET_Style?.topsetting .inpbase" xfId="39"/>
    <cellStyle name="60% - 强调文字颜色 2" xfId="40"/>
    <cellStyle name="标题 4" xfId="41"/>
    <cellStyle name="@ET_Style?.notelist .notebox .cp_w_tag li div" xfId="42"/>
    <cellStyle name="标题" xfId="43"/>
    <cellStyle name="@ET_Style?.articalvote .vcontent .linebg .c13" xfId="44"/>
    <cellStyle name="解释性文本" xfId="45"/>
    <cellStyle name="@ET_Style?.dowandroidtipinner .arrowmodinner" xfId="46"/>
    <cellStyle name="标题 1" xfId="47"/>
    <cellStyle name="@ET_Style?a.cp_a_fuc cite" xfId="48"/>
    <cellStyle name="标题 2" xfId="49"/>
    <cellStyle name="@ET_Style?.simpleeditor .insertimage" xfId="50"/>
    <cellStyle name="@ET_Style?.sg_dragblk" xfId="51"/>
    <cellStyle name="60% - 强调文字颜色 1" xfId="52"/>
    <cellStyle name="标题 3" xfId="53"/>
    <cellStyle name="60% - 强调文字颜色 4" xfId="54"/>
    <cellStyle name="@ET_Style?.blog_sfnm" xfId="55"/>
    <cellStyle name="输出" xfId="56"/>
    <cellStyle name="@ET_Style?.info_nm" xfId="57"/>
    <cellStyle name="计算" xfId="58"/>
    <cellStyle name="常规_捐款_10" xfId="59"/>
    <cellStyle name="检查单元格" xfId="60"/>
    <cellStyle name="20% - 强调文字颜色 6" xfId="61"/>
    <cellStyle name="强调文字颜色 2" xfId="62"/>
    <cellStyle name="@ET_Style?.topbar_searchbtn" xfId="63"/>
    <cellStyle name="链接单元格" xfId="64"/>
    <cellStyle name="@ET_Style?.cttipb tbody .tmid" xfId="65"/>
    <cellStyle name="汇总" xfId="66"/>
    <cellStyle name="好" xfId="67"/>
    <cellStyle name="适中" xfId="68"/>
    <cellStyle name="20% - 强调文字颜色 5" xfId="69"/>
    <cellStyle name="@ET_Style?.bshare-custom #bshare-shareto" xfId="70"/>
    <cellStyle name="强调文字颜色 1" xfId="71"/>
    <cellStyle name="@ET_Style?.tb_layer_g" xfId="72"/>
    <cellStyle name="20% - 强调文字颜色 1" xfId="73"/>
    <cellStyle name="40% - 强调文字颜色 1" xfId="74"/>
    <cellStyle name="20% - 强调文字颜色 2" xfId="75"/>
    <cellStyle name="40% - 强调文字颜色 2" xfId="76"/>
    <cellStyle name="强调文字颜色 3" xfId="77"/>
    <cellStyle name="强调文字颜色 4" xfId="78"/>
    <cellStyle name="20% - 强调文字颜色 4" xfId="79"/>
    <cellStyle name="@ET_Style?.pt_border" xfId="80"/>
    <cellStyle name="40% - 强调文字颜色 4" xfId="81"/>
    <cellStyle name="强调文字颜色 5" xfId="82"/>
    <cellStyle name="@ET_Style?.denounce .deninfo p" xfId="83"/>
    <cellStyle name="40% - 强调文字颜色 5" xfId="84"/>
    <cellStyle name="60% - 强调文字颜色 5" xfId="85"/>
    <cellStyle name="@ET_Style?.brpt_rttxt" xfId="86"/>
    <cellStyle name="@ET_Style?.fontitemcontent_small .fontitem" xfId="87"/>
    <cellStyle name="强调文字颜色 6" xfId="88"/>
    <cellStyle name="@ET_Style?.fontitemcontent_small .fontitem:hover" xfId="89"/>
    <cellStyle name="40% - 强调文字颜色 6" xfId="90"/>
    <cellStyle name="@ET_Style?.posters2 .movieslist li strong" xfId="91"/>
    <cellStyle name="@ET_Style?.topsetting .modulesetting .moduleseltor li" xfId="92"/>
    <cellStyle name="@ET_Style?#categorybody" xfId="93"/>
    <cellStyle name="60% - 强调文字颜色 6" xfId="94"/>
    <cellStyle name="@ET_Style?var" xfId="95"/>
    <cellStyle name="@ET_Style?.textcustomcontant .textcustomreview .textcustomtitle" xfId="96"/>
    <cellStyle name="@ET_Style?strong" xfId="97"/>
    <cellStyle name="@ET_Style?p.p16" xfId="98"/>
    <cellStyle name="@ET_Style?.sg_cmp_revert li .sg_revert_cont .sg_revert_tit a" xfId="99"/>
    <cellStyle name="@ET_Style?.turnbox .butt .link" xfId="100"/>
    <cellStyle name="@ET_Style?.zvideolist h6" xfId="101"/>
    <cellStyle name="@ET_Style?option" xfId="102"/>
    <cellStyle name="@ET_Style?.topsetting .settingconn" xfId="103"/>
    <cellStyle name="常规_捐款_1" xfId="104"/>
    <cellStyle name="@ET_Style?.sinabloghead .bloglink .cp_a_fuc" xfId="105"/>
    <cellStyle name="@ET_Style?u" xfId="106"/>
    <cellStyle name="@ET_Style?.wondpicnslide ul li span" xfId="107"/>
    <cellStyle name="常规_捐款" xfId="108"/>
    <cellStyle name="@ET_Style?address" xfId="109"/>
    <cellStyle name="@ET_Style?strike" xfId="110"/>
    <cellStyle name="@ET_Style?.sinabloghead .adsarea .link" xfId="111"/>
    <cellStyle name="常规_捐款_2" xfId="112"/>
    <cellStyle name="@ET_Style?.wrtblog_sub2" xfId="113"/>
    <cellStyle name="@ET_Style?textarea" xfId="114"/>
    <cellStyle name="@ET_Style?.faceitemcontent .baidu_wd .trial" xfId="115"/>
    <cellStyle name="常规_捐款_4" xfId="116"/>
    <cellStyle name="@ET_Style?th" xfId="117"/>
    <cellStyle name="常规_捐款_5" xfId="118"/>
    <cellStyle name="@ET_Style?i" xfId="119"/>
    <cellStyle name="@ET_Style?h1" xfId="120"/>
    <cellStyle name="@ET_Style?b" xfId="121"/>
    <cellStyle name="@ET_Style?.facein .facein_hot" xfId="122"/>
    <cellStyle name="@ET_Style?.info_modi" xfId="123"/>
    <cellStyle name="常规_捐款_15" xfId="124"/>
    <cellStyle name="@ET_Style?center" xfId="125"/>
    <cellStyle name="@ET_Style?ol" xfId="126"/>
    <cellStyle name="@ET_Style?s" xfId="127"/>
    <cellStyle name="@ET_Style?@font-face" xfId="128"/>
    <cellStyle name="@ET_Style?.sg_revert_answer .sg_revert_answer_top .faceline1 .facestyle img" xfId="129"/>
    <cellStyle name="@ET_Style?.borderc" xfId="130"/>
    <cellStyle name="@ET_Style?sub" xfId="131"/>
    <cellStyle name="@ET_Style?.info_list li" xfId="132"/>
    <cellStyle name="常规_联系" xfId="133"/>
    <cellStyle name="@ET_Style?.sg_connhead .tip" xfId="134"/>
    <cellStyle name="@ET_Style?p.p0" xfId="135"/>
    <cellStyle name="常规_捐款_6" xfId="136"/>
    <cellStyle name="常规_捐款_11" xfId="137"/>
    <cellStyle name="@ET_Style?p.p15" xfId="138"/>
    <cellStyle name="@ET_Style?fieldset" xfId="139"/>
    <cellStyle name="@ET_Style?@page" xfId="140"/>
    <cellStyle name="@ET_Style?.icon-medium.bshare-custom .bshare-share-count" xfId="141"/>
    <cellStyle name="@ET_Style?li.sg_s_pgprev a" xfId="142"/>
    <cellStyle name="常规_捐款_7" xfId="143"/>
    <cellStyle name="@ET_Style?div.bslogosel" xfId="144"/>
    <cellStyle name="常规_捐款_12" xfId="145"/>
    <cellStyle name="@ET_Style?.nowidget_box" xfId="146"/>
    <cellStyle name="常规_捐款_13" xfId="147"/>
    <cellStyle name="常规_捐款_8" xfId="148"/>
    <cellStyle name="常规_捐款_14" xfId="149"/>
    <cellStyle name="@ET_Style?a" xfId="150"/>
    <cellStyle name="@ET_Style?ol_联系" xfId="151"/>
    <cellStyle name="常规_捐款_9" xfId="152"/>
    <cellStyle name="@ET_Style?h2" xfId="153"/>
    <cellStyle name="@ET_Style?sup" xfId="154"/>
    <cellStyle name="@ET_Style?h3" xfId="155"/>
    <cellStyle name="@ET_Style?del" xfId="156"/>
    <cellStyle name="@ET_Style?body" xfId="157"/>
    <cellStyle name="@ET_Style?input" xfId="158"/>
    <cellStyle name="@ET_Style?a.cp_a_fuc" xfId="159"/>
    <cellStyle name="@ET_Style?a.cp_a_fuc:link" xfId="160"/>
    <cellStyle name="@ET_Style?.musmenulist li.current" xfId="161"/>
    <cellStyle name="@ET_Style?.nowidget_txt" xfId="162"/>
    <cellStyle name="@ET_Style?.sinabloghead .blogtitle" xfId="163"/>
    <cellStyle name="@ET_Style?.simpleeditor .smallblogeditorwrap .editor_content textarea" xfId="164"/>
    <cellStyle name="@ET_Style?.sinabloghead .blognav span" xfId="165"/>
    <cellStyle name="@ET_Style?.movephotoitemcontent .sg_page .sg_pgnext" xfId="166"/>
    <cellStyle name="@ET_Style?.sinabloghead .blognav a.on" xfId="167"/>
    <cellStyle name="@ET_Style?.wrtblog_sub2 p img" xfId="168"/>
    <cellStyle name="@ET_Style?.sg_connhead .title em" xfId="169"/>
    <cellStyle name="@ET_Style?.sg_connhead .tip_r" xfId="170"/>
    <cellStyle name="@ET_Style?a.sg_abtn" xfId="171"/>
    <cellStyle name="@ET_Style?.articaltitle .img2 img" xfId="172"/>
    <cellStyle name="@ET_Style?a.sg_abtn cite" xfId="173"/>
    <cellStyle name="@ET_Style?.sg_pages a" xfId="174"/>
    <cellStyle name="@ET_Style?.articalvote .vcontent .linebg .c10" xfId="175"/>
    <cellStyle name="@ET_Style?.sg_pgprev a" xfId="176"/>
    <cellStyle name="@ET_Style?.blogads .ad_body .adsle" xfId="177"/>
    <cellStyle name="@ET_Style?.sg_tag ul li" xfId="178"/>
    <cellStyle name="超链接_捐款_1" xfId="179"/>
    <cellStyle name="@ET_Style?.sg_clewbox" xfId="180"/>
    <cellStyle name="@ET_Style?.sg_clewbox .sg_clewtxt" xfId="181"/>
    <cellStyle name="常规_爱心人士_2" xfId="182"/>
    <cellStyle name="@ET_Style?.articalvote .newvotelist .nvtxt a" xfId="183"/>
    <cellStyle name="@ET_Style?.sg_cmp_revert li .sg_revert_cont" xfId="184"/>
    <cellStyle name="@ET_Style?.sg_revert_answer .sg_revert_answer_top .faceblk" xfId="185"/>
    <cellStyle name="@ET_Style?.sg_revert_answer .sg_revert_answer_top .faceline1 .facestyle a:hover img" xfId="186"/>
    <cellStyle name="@ET_Style?.sg_revert_btn .sg_revert_btn_left span.sg_txtb" xfId="187"/>
    <cellStyle name="@ET_Style?.faceitemcontent .baidu_wd .bd_l" xfId="188"/>
    <cellStyle name="@ET_Style?.sg_cmp_revert .sg_revert_re" xfId="189"/>
    <cellStyle name="@ET_Style?.sg_cmp_revert .cp_cmt_none" xfId="190"/>
    <cellStyle name="@ET_Style?.allcomm .allcommtit .sg_floatl strong" xfId="191"/>
    <cellStyle name="@ET_Style?.babyletter1 .baby_hotbtn" xfId="192"/>
    <cellStyle name="@ET_Style?.writecomm .formtextarea .faceblk" xfId="193"/>
    <cellStyle name="@ET_Style?.writecomm_tips" xfId="194"/>
    <cellStyle name="@ET_Style?.notfound_top h1" xfId="195"/>
    <cellStyle name="@ET_Style?.wdtloading" xfId="196"/>
    <cellStyle name="@ET_Style?.cp_prompt .cp_w_ttl td" xfId="197"/>
    <cellStyle name="@ET_Style?.faceitemcontent .bigface" xfId="198"/>
    <cellStyle name="@ET_Style?.faceitemcontent .bigface .facesidebar li.cur" xfId="199"/>
    <cellStyle name="@ET_Style?.tag_contants .finatag h5" xfId="200"/>
    <cellStyle name="@ET_Style?.faceitemcontent .bigface .faceshowall li span" xfId="201"/>
    <cellStyle name="@ET_Style?.faceitemcontent .bigface .faceshowall li a:hover" xfId="202"/>
    <cellStyle name="@ET_Style?.faceitemcontent .insertface .insertface_top .insertface_search .sg_input" xfId="203"/>
    <cellStyle name="@ET_Style?.faceitemcontent .insertface .insertface_top .insertface_search a.sg_abtn" xfId="204"/>
    <cellStyle name="@ET_Style?.faceitemcontent .insertface .facetitle" xfId="205"/>
    <cellStyle name="@ET_Style?.faceitemcontent .insertface .bigface .facesidebar li.cur" xfId="206"/>
    <cellStyle name="@ET_Style?.cttipbcon .guide .btn a" xfId="207"/>
    <cellStyle name="@ET_Style?#categoryhead" xfId="208"/>
    <cellStyle name="@ET_Style?#categoryname" xfId="209"/>
    <cellStyle name="@ET_Style?#categorylist li.editname .writeinfo input" xfId="210"/>
    <cellStyle name="@ET_Style?table.newpic th" xfId="211"/>
    <cellStyle name="@ET_Style?.topsetting .formsetsetting ul" xfId="212"/>
    <cellStyle name="@ET_Style?table.newpic td" xfId="213"/>
    <cellStyle name="@ET_Style?table.newpic .fm1" xfId="214"/>
    <cellStyle name="@ET_Style?table.newpic .fm3" xfId="215"/>
    <cellStyle name="@ET_Style?.imfor .imforbox" xfId="216"/>
    <cellStyle name="@ET_Style?.roundphotoitem td" xfId="217"/>
    <cellStyle name="@ET_Style?.connect_msn" xfId="218"/>
    <cellStyle name="@ET_Style?.blogmanageitem p label" xfId="219"/>
    <cellStyle name="@ET_Style?.blogmanagement p" xfId="220"/>
    <cellStyle name="@ET_Style?.searhbottom" xfId="221"/>
    <cellStyle name="@ET_Style?.searchflot .sflot914 .flotfirst .firstleft strong" xfId="222"/>
    <cellStyle name="@ET_Style?.searchflot .sflot914 .floatsecond .loatreading" xfId="223"/>
    <cellStyle name="@ET_Style?.searchflot .sflot914 .floatsecond .intererro" xfId="224"/>
    <cellStyle name="@ET_Style?.searchflot .searchx" xfId="225"/>
    <cellStyle name="@ET_Style?.editblognm_input a.sg_abtn" xfId="226"/>
    <cellStyle name="常规_实物" xfId="227"/>
    <cellStyle name="@ET_Style?.rsslayer td .sg_input" xfId="228"/>
    <cellStyle name="@ET_Style?.facein .facein_in" xfId="229"/>
    <cellStyle name="@ET_Style?.articalvote .vcontent .linebg .c4" xfId="230"/>
    <cellStyle name="@ET_Style?.facein .facein_inlist li p" xfId="231"/>
    <cellStyle name="@ET_Style?.fincconnright" xfId="232"/>
    <cellStyle name="@ET_Style?.facein .faceincontent .facein_inlist li" xfId="233"/>
    <cellStyle name="@ET_Style?.topsetting .styleselector p" xfId="234"/>
    <cellStyle name="@ET_Style?.blognopenbox th" xfId="235"/>
    <cellStyle name="@ET_Style?.miniblogshow .tab th" xfId="236"/>
    <cellStyle name="@ET_Style?.miniblogshow .skinlist li" xfId="237"/>
    <cellStyle name="@ET_Style?.miniblogshow .skinlist li.current" xfId="238"/>
    <cellStyle name="@ET_Style?.topbar_menu span.link em" xfId="239"/>
    <cellStyle name="@ET_Style?.topbar_update a.update" xfId="240"/>
    <cellStyle name="@ET_Style?.topbar_loading" xfId="241"/>
    <cellStyle name="@ET_Style?.topbar_input .topbar_txt" xfId="242"/>
    <cellStyle name="@ET_Style?.tb_layerbox" xfId="243"/>
    <cellStyle name="@ET_Style?.custommodulelistpop .addcustommodule" xfId="244"/>
    <cellStyle name="@ET_Style?.tb_layerbox ul li a:hover" xfId="245"/>
    <cellStyle name="@ET_Style?.tb_layer_y .tb_layer_y_main" xfId="246"/>
    <cellStyle name="@ET_Style?.tb_friend_input .tb_friend_txt" xfId="247"/>
    <cellStyle name="@ET_Style?.tb_mas_list ul" xfId="248"/>
    <cellStyle name="@ET_Style?.tb_mas_list li.cur" xfId="249"/>
    <cellStyle name="@ET_Style?.tb_layer_g_tit" xfId="250"/>
    <cellStyle name="@ET_Style?.simpleeditor .coloritem" xfId="251"/>
    <cellStyle name="@ET_Style?.topsetting" xfId="252"/>
    <cellStyle name="@ET_Style?.topsetting .settingtab span.altlink" xfId="253"/>
    <cellStyle name="@ET_Style?.topsetting .stylesetting .stylesettingtab li.cur a" xfId="254"/>
    <cellStyle name="@ET_Style?.topsetting .frame a" xfId="255"/>
    <cellStyle name="常规_爱心人士_6" xfId="256"/>
    <cellStyle name="@ET_Style?.customstylesetting .colorclasssel .ccscontants" xfId="257"/>
    <cellStyle name="@ET_Style?.topsetting .modulesetting .modulereview .review td" xfId="258"/>
    <cellStyle name="@ET_Style?.topsetting .custommodule .modulelist .top" xfId="259"/>
    <cellStyle name="@ET_Style?.topsetting .userwizard .wizard" xfId="260"/>
    <cellStyle name="@ET_Style?.custommodulelistpop .cp_w_fm2" xfId="261"/>
    <cellStyle name="@ET_Style?.customphotoblog .customphotoblog_list li label" xfId="262"/>
    <cellStyle name="@ET_Style?.turnlist li a:hover" xfId="263"/>
    <cellStyle name="@ET_Style?.simpleeditor .smallblogeditorwrap" xfId="264"/>
    <cellStyle name="@ET_Style?.cttipbcon .des .btn a" xfId="265"/>
    <cellStyle name="@ET_Style?.simpleeditor .smallblogeditorwrap .editor_title input" xfId="266"/>
    <cellStyle name="@ET_Style?.bloglist .content pre" xfId="267"/>
    <cellStyle name="@ET_Style?ul.onlylist li p a" xfId="268"/>
    <cellStyle name="@ET_Style?.articaltag .blog_tag h3" xfId="269"/>
    <cellStyle name="@ET_Style?.info_nm .info_into" xfId="270"/>
    <cellStyle name="@ET_Style?.zvideolist .videodesc" xfId="271"/>
    <cellStyle name="@ET_Style?.sg_colw51 .videodesc" xfId="272"/>
    <cellStyle name="@ET_Style?.articalvote .vcontent .linebg .c8" xfId="273"/>
    <cellStyle name="@ET_Style?.sg_colw73 .prlist .listcenter ul li.on img" xfId="274"/>
    <cellStyle name="@ET_Style?.zcomments .commentsname .sg_icon" xfId="275"/>
    <cellStyle name="@ET_Style?.zcomments .commentscontantstxt" xfId="276"/>
    <cellStyle name="@ET_Style?.finance730" xfId="277"/>
    <cellStyle name="@ET_Style?.finance_tag li" xfId="278"/>
    <cellStyle name="@ET_Style?.finance510 .tag_contants .financeimg" xfId="279"/>
    <cellStyle name="@ET_Style?.finance510-2 .fincconnright" xfId="280"/>
    <cellStyle name="@ET_Style?.financenews .financecat" xfId="281"/>
    <cellStyle name="@ET_Style?.tag_contants2 .m210-6pic" xfId="282"/>
    <cellStyle name="@ET_Style?.finctab .finctable th" xfId="283"/>
    <cellStyle name="常规_捐款_16" xfId="284"/>
    <cellStyle name="@ET_Style?.tedits" xfId="285"/>
    <cellStyle name="@ET_Style?.tedits ul li" xfId="286"/>
    <cellStyle name="@ET_Style?.tedits .tcitebox_cen" xfId="287"/>
    <cellStyle name="@ET_Style?.brpt_mid" xfId="288"/>
    <cellStyle name="@ET_Style?.brpt_ermtd .conn2 .perinf input" xfId="289"/>
    <cellStyle name="超链接_捐款" xfId="290"/>
    <cellStyle name="@ET_Style?.turntxt" xfId="291"/>
    <cellStyle name="@ET_Style?.articalvote .vbom .vbtn .btn a input" xfId="292"/>
    <cellStyle name="@ET_Style?.turnbox .c" xfId="293"/>
    <cellStyle name="@ET_Style?.widget_yushu .yushu_count" xfId="294"/>
    <cellStyle name="@ET_Style?.editmusic .searchcondi .sclist" xfId="295"/>
    <cellStyle name="@ET_Style?.editmusic .searchcondi .sclist ul li a:hover" xfId="296"/>
    <cellStyle name="@ET_Style?.searchbottom ul li" xfId="297"/>
    <cellStyle name="@ET_Style?.blog_evaluation img" xfId="298"/>
    <cellStyle name="@ET_Style?.searchnote" xfId="299"/>
    <cellStyle name="@ET_Style?.musmenulist li.over" xfId="300"/>
    <cellStyle name="@ET_Style?.articalvote .newvotelist .nvtit" xfId="301"/>
    <cellStyle name="@ET_Style?.uplove .upbox .link" xfId="302"/>
    <cellStyle name="@ET_Style?ul.musiclist li.title" xfId="303"/>
    <cellStyle name="@ET_Style?.babyletter1 .baby_article_body" xfId="304"/>
    <cellStyle name="@ET_Style?ul.mustarnamel li" xfId="305"/>
    <cellStyle name="@ET_Style?.upbox .link" xfId="306"/>
    <cellStyle name="@ET_Style?.baby_tools li" xfId="307"/>
    <cellStyle name="@ET_Style?.articalvote .vcontent .linebg .c11" xfId="308"/>
    <cellStyle name="@ET_Style?.babyletter1 .baby_article_head" xfId="309"/>
    <cellStyle name="@ET_Style?.babyletter1 .baby_article_foot" xfId="310"/>
    <cellStyle name="常规_联系_2" xfId="311"/>
    <cellStyle name="@ET_Style?p.p16_开支" xfId="312"/>
    <cellStyle name="@ET_Style?.babyletter1 .baby_atctitle" xfId="313"/>
    <cellStyle name="@ET_Style?.babyletter1 .baby_myword" xfId="314"/>
    <cellStyle name="@ET_Style?.babyletter2 .baby_atctitle" xfId="315"/>
    <cellStyle name="@ET_Style?.babyletter2 .baby_myword" xfId="316"/>
    <cellStyle name="@ET_Style?.babyletter2 .baby_hotbtn" xfId="317"/>
    <cellStyle name="@ET_Style?.state_layer p" xfId="318"/>
    <cellStyle name="@ET_Style?.bd_box .sg_conn" xfId="319"/>
    <cellStyle name="@ET_Style?.faceitemcontent .baidu_wd .btn_trial" xfId="320"/>
    <cellStyle name="@ET_Style?a.bsharediv div" xfId="321"/>
    <cellStyle name="@ET_Style?.ad_layer .center" xfId="322"/>
    <cellStyle name="常规_开支" xfId="323"/>
    <cellStyle name="@ET_Style?.notelist .notebox" xfId="324"/>
    <cellStyle name="@ET_Style?.dowandroidtipinner .arrowmod" xfId="325"/>
    <cellStyle name="@ET_Style?.user_love .lovebg" xfId="326"/>
    <cellStyle name="@ET_Style?.user_love .lovenum" xfId="327"/>
    <cellStyle name="@ET_Style?.articalvote .addbtn a:link" xfId="328"/>
    <cellStyle name="@ET_Style?.articalvote .vcontent .linebg .c1" xfId="329"/>
    <cellStyle name="@ET_Style?.articalvote .vcontent .linebg .c3" xfId="330"/>
    <cellStyle name="@ET_Style?.articalvote .vcontent .linebg .c5" xfId="331"/>
    <cellStyle name="@ET_Style?.articalvote .vcontent .linebg .c6" xfId="332"/>
    <cellStyle name="@ET_Style?.articalvote .vcontent .linebg .c9" xfId="333"/>
    <cellStyle name="@ET_Style?.articalvote .vcontent .linebg .c14" xfId="334"/>
    <cellStyle name="@ET_Style?.articalinfo .ir td" xfId="335"/>
    <cellStyle name="@ET_Style?.atc_photoblog .myphotoblog_cover" xfId="336"/>
    <cellStyle name="常规_开支_2" xfId="337"/>
    <cellStyle name="@ET_Style?.popbox .line1 .pic img" xfId="338"/>
    <cellStyle name="@ET_Style?.voteapp_btnmore" xfId="339"/>
    <cellStyle name="@ET_Style?.picslidebtn a" xfId="340"/>
    <cellStyle name="@ET_Style?.posters .introduction .movies .impad_pl ul li" xfId="341"/>
    <cellStyle name="@ET_Style?.turnlist" xfId="342"/>
    <cellStyle name="@ET_Style?.turnlist li" xfId="343"/>
    <cellStyle name="@ET_Style?a.bsharediv" xfId="344"/>
    <cellStyle name="@ET_Style?div.bslogom" xfId="345"/>
    <cellStyle name="@ET_Style?div.bslogom a" xfId="346"/>
    <cellStyle name="@ET_Style?.bfind-wrapper-top" xfId="347"/>
    <cellStyle name="@ET_Style?.bshare-custom a" xfId="348"/>
    <cellStyle name="常规_联系_1" xfId="349"/>
    <cellStyle name="@ET_Style?h4" xfId="350"/>
    <cellStyle name="@ET_Style?cite" xfId="351"/>
    <cellStyle name="@ET_Style?h5" xfId="352"/>
    <cellStyle name="@ET_Style?em" xfId="353"/>
    <cellStyle name="常规_捐款_17" xfId="354"/>
    <cellStyle name="常规_爱心人士_12" xfId="355"/>
    <cellStyle name="常规_爱心人士_8" xfId="356"/>
    <cellStyle name="常规_联系_3" xfId="357"/>
    <cellStyle name="@ET_Style?h6" xfId="358"/>
    <cellStyle name="常规_开支_1" xfId="3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66"/>
  <sheetViews>
    <sheetView tabSelected="1" workbookViewId="0" topLeftCell="A1">
      <selection activeCell="F148" sqref="F148"/>
    </sheetView>
  </sheetViews>
  <sheetFormatPr defaultColWidth="9.00390625" defaultRowHeight="14.25"/>
  <cols>
    <col min="1" max="1" width="15.50390625" style="8" customWidth="1"/>
    <col min="2" max="2" width="22.75390625" style="8" customWidth="1"/>
    <col min="3" max="4" width="13.00390625" style="8" customWidth="1"/>
    <col min="5" max="5" width="19.75390625" style="0" customWidth="1"/>
    <col min="6" max="221" width="14.875" style="8" bestFit="1" customWidth="1"/>
    <col min="222" max="244" width="14.875" style="0" bestFit="1" customWidth="1"/>
    <col min="245" max="245" width="13.75390625" style="0" bestFit="1" customWidth="1"/>
  </cols>
  <sheetData>
    <row r="1" spans="1:251" s="42" customFormat="1" ht="25.5" customHeight="1">
      <c r="A1" s="44" t="s">
        <v>0</v>
      </c>
      <c r="B1" s="45"/>
      <c r="C1" s="46"/>
      <c r="D1" s="45"/>
      <c r="E1" s="47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</row>
    <row r="2" spans="1:251" s="42" customFormat="1" ht="15.75" customHeight="1">
      <c r="A2" s="48" t="s">
        <v>1</v>
      </c>
      <c r="B2" s="49"/>
      <c r="C2" s="49"/>
      <c r="D2" s="49"/>
      <c r="E2" s="50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  <c r="GU2" s="8"/>
      <c r="GV2" s="8"/>
      <c r="GW2" s="8"/>
      <c r="GX2" s="8"/>
      <c r="GY2" s="8"/>
      <c r="GZ2" s="8"/>
      <c r="HA2" s="8"/>
      <c r="HB2" s="8"/>
      <c r="HC2" s="8"/>
      <c r="HD2" s="8"/>
      <c r="HE2" s="8"/>
      <c r="HF2" s="8"/>
      <c r="HG2" s="8"/>
      <c r="HH2" s="8"/>
      <c r="HI2" s="8"/>
      <c r="HJ2" s="8"/>
      <c r="HK2" s="8"/>
      <c r="HL2" s="8"/>
      <c r="HM2" s="8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</row>
    <row r="3" spans="1:251" s="42" customFormat="1" ht="15" customHeight="1">
      <c r="A3" s="51"/>
      <c r="B3" s="52" t="s">
        <v>2</v>
      </c>
      <c r="C3" s="53" t="s">
        <v>3</v>
      </c>
      <c r="D3" s="53" t="s">
        <v>4</v>
      </c>
      <c r="E3" s="54" t="s">
        <v>5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E3" s="8"/>
      <c r="FF3" s="8"/>
      <c r="FG3" s="8"/>
      <c r="FH3" s="8"/>
      <c r="FI3" s="8"/>
      <c r="FJ3" s="8"/>
      <c r="FK3" s="8"/>
      <c r="FL3" s="8"/>
      <c r="FM3" s="8"/>
      <c r="FN3" s="8"/>
      <c r="FO3" s="8"/>
      <c r="FP3" s="8"/>
      <c r="FQ3" s="8"/>
      <c r="FR3" s="8"/>
      <c r="FS3" s="8"/>
      <c r="FT3" s="8"/>
      <c r="FU3" s="8"/>
      <c r="FV3" s="8"/>
      <c r="FW3" s="8"/>
      <c r="FX3" s="8"/>
      <c r="FY3" s="8"/>
      <c r="FZ3" s="8"/>
      <c r="GA3" s="8"/>
      <c r="GB3" s="8"/>
      <c r="GC3" s="8"/>
      <c r="GD3" s="8"/>
      <c r="GE3" s="8"/>
      <c r="GF3" s="8"/>
      <c r="GG3" s="8"/>
      <c r="GH3" s="8"/>
      <c r="GI3" s="8"/>
      <c r="GJ3" s="8"/>
      <c r="GK3" s="8"/>
      <c r="GL3" s="8"/>
      <c r="GM3" s="8"/>
      <c r="GN3" s="8"/>
      <c r="GO3" s="8"/>
      <c r="GP3" s="8"/>
      <c r="GQ3" s="8"/>
      <c r="GR3" s="8"/>
      <c r="GS3" s="8"/>
      <c r="GT3" s="8"/>
      <c r="GU3" s="8"/>
      <c r="GV3" s="8"/>
      <c r="GW3" s="8"/>
      <c r="GX3" s="8"/>
      <c r="GY3" s="8"/>
      <c r="GZ3" s="8"/>
      <c r="HA3" s="8"/>
      <c r="HB3" s="8"/>
      <c r="HC3" s="8"/>
      <c r="HD3" s="8"/>
      <c r="HE3" s="8"/>
      <c r="HF3" s="8"/>
      <c r="HG3" s="8"/>
      <c r="HH3" s="8"/>
      <c r="HI3" s="8"/>
      <c r="HJ3" s="8"/>
      <c r="HK3" s="8"/>
      <c r="HL3" s="8"/>
      <c r="HM3" s="8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</row>
    <row r="4" spans="1:251" s="42" customFormat="1" ht="15" customHeight="1">
      <c r="A4" s="55" t="s">
        <v>6</v>
      </c>
      <c r="B4" s="56">
        <v>57206.14</v>
      </c>
      <c r="C4" s="57">
        <v>128545</v>
      </c>
      <c r="D4" s="58">
        <v>115787.8</v>
      </c>
      <c r="E4" s="59">
        <f aca="true" t="shared" si="0" ref="E4:E6">B4+C4-D4</f>
        <v>69963.34000000001</v>
      </c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</row>
    <row r="5" spans="1:251" s="42" customFormat="1" ht="15" customHeight="1">
      <c r="A5" s="60" t="s">
        <v>7</v>
      </c>
      <c r="B5" s="61">
        <v>22279.14</v>
      </c>
      <c r="C5" s="62">
        <v>15499</v>
      </c>
      <c r="D5" s="58">
        <v>17420.66</v>
      </c>
      <c r="E5" s="63">
        <f t="shared" si="0"/>
        <v>20357.48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  <c r="EN5" s="8"/>
      <c r="EO5" s="8"/>
      <c r="EP5" s="8"/>
      <c r="EQ5" s="8"/>
      <c r="ER5" s="8"/>
      <c r="ES5" s="8"/>
      <c r="ET5" s="8"/>
      <c r="EU5" s="8"/>
      <c r="EV5" s="8"/>
      <c r="EW5" s="8"/>
      <c r="EX5" s="8"/>
      <c r="EY5" s="8"/>
      <c r="EZ5" s="8"/>
      <c r="FA5" s="8"/>
      <c r="FB5" s="8"/>
      <c r="FC5" s="8"/>
      <c r="FD5" s="8"/>
      <c r="FE5" s="8"/>
      <c r="FF5" s="8"/>
      <c r="FG5" s="8"/>
      <c r="FH5" s="8"/>
      <c r="FI5" s="8"/>
      <c r="FJ5" s="8"/>
      <c r="FK5" s="8"/>
      <c r="FL5" s="8"/>
      <c r="FM5" s="8"/>
      <c r="FN5" s="8"/>
      <c r="FO5" s="8"/>
      <c r="FP5" s="8"/>
      <c r="FQ5" s="8"/>
      <c r="FR5" s="8"/>
      <c r="FS5" s="8"/>
      <c r="FT5" s="8"/>
      <c r="FU5" s="8"/>
      <c r="FV5" s="8"/>
      <c r="FW5" s="8"/>
      <c r="FX5" s="8"/>
      <c r="FY5" s="8"/>
      <c r="FZ5" s="8"/>
      <c r="GA5" s="8"/>
      <c r="GB5" s="8"/>
      <c r="GC5" s="8"/>
      <c r="GD5" s="8"/>
      <c r="GE5" s="8"/>
      <c r="GF5" s="8"/>
      <c r="GG5" s="8"/>
      <c r="GH5" s="8"/>
      <c r="GI5" s="8"/>
      <c r="GJ5" s="8"/>
      <c r="GK5" s="8"/>
      <c r="GL5" s="8"/>
      <c r="GM5" s="8"/>
      <c r="GN5" s="8"/>
      <c r="GO5" s="8"/>
      <c r="GP5" s="8"/>
      <c r="GQ5" s="8"/>
      <c r="GR5" s="8"/>
      <c r="GS5" s="8"/>
      <c r="GT5" s="8"/>
      <c r="GU5" s="8"/>
      <c r="GV5" s="8"/>
      <c r="GW5" s="8"/>
      <c r="GX5" s="8"/>
      <c r="GY5" s="8"/>
      <c r="GZ5" s="8"/>
      <c r="HA5" s="8"/>
      <c r="HB5" s="8"/>
      <c r="HC5" s="8"/>
      <c r="HD5" s="8"/>
      <c r="HE5" s="8"/>
      <c r="HF5" s="8"/>
      <c r="HG5" s="8"/>
      <c r="HH5" s="8"/>
      <c r="HI5" s="8"/>
      <c r="HJ5" s="8"/>
      <c r="HK5" s="8"/>
      <c r="HL5" s="8"/>
      <c r="HM5" s="8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 s="42" customFormat="1" ht="15" customHeight="1">
      <c r="A6" s="64" t="s">
        <v>8</v>
      </c>
      <c r="B6" s="65">
        <f>SUM(B4:B5)</f>
        <v>79485.28</v>
      </c>
      <c r="C6" s="66">
        <f>SUM(C4:C5)</f>
        <v>144044</v>
      </c>
      <c r="D6" s="66">
        <f>SUM(D4:D5)</f>
        <v>133208.46</v>
      </c>
      <c r="E6" s="67">
        <f t="shared" si="0"/>
        <v>90320.82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  <c r="EX6" s="8"/>
      <c r="EY6" s="8"/>
      <c r="EZ6" s="8"/>
      <c r="FA6" s="8"/>
      <c r="FB6" s="8"/>
      <c r="FC6" s="8"/>
      <c r="FD6" s="8"/>
      <c r="FE6" s="8"/>
      <c r="FF6" s="8"/>
      <c r="FG6" s="8"/>
      <c r="FH6" s="8"/>
      <c r="FI6" s="8"/>
      <c r="FJ6" s="8"/>
      <c r="FK6" s="8"/>
      <c r="FL6" s="8"/>
      <c r="FM6" s="8"/>
      <c r="FN6" s="8"/>
      <c r="FO6" s="8"/>
      <c r="FP6" s="8"/>
      <c r="FQ6" s="8"/>
      <c r="FR6" s="8"/>
      <c r="FS6" s="8"/>
      <c r="FT6" s="8"/>
      <c r="FU6" s="8"/>
      <c r="FV6" s="8"/>
      <c r="FW6" s="8"/>
      <c r="FX6" s="8"/>
      <c r="FY6" s="8"/>
      <c r="FZ6" s="8"/>
      <c r="GA6" s="8"/>
      <c r="GB6" s="8"/>
      <c r="GC6" s="8"/>
      <c r="GD6" s="8"/>
      <c r="GE6" s="8"/>
      <c r="GF6" s="8"/>
      <c r="GG6" s="8"/>
      <c r="GH6" s="8"/>
      <c r="GI6" s="8"/>
      <c r="GJ6" s="8"/>
      <c r="GK6" s="8"/>
      <c r="GL6" s="8"/>
      <c r="GM6" s="8"/>
      <c r="GN6" s="8"/>
      <c r="GO6" s="8"/>
      <c r="GP6" s="8"/>
      <c r="GQ6" s="8"/>
      <c r="GR6" s="8"/>
      <c r="GS6" s="8"/>
      <c r="GT6" s="8"/>
      <c r="GU6" s="8"/>
      <c r="GV6" s="8"/>
      <c r="GW6" s="8"/>
      <c r="GX6" s="8"/>
      <c r="GY6" s="8"/>
      <c r="GZ6" s="8"/>
      <c r="HA6" s="8"/>
      <c r="HB6" s="8"/>
      <c r="HC6" s="8"/>
      <c r="HD6" s="8"/>
      <c r="HE6" s="8"/>
      <c r="HF6" s="8"/>
      <c r="HG6" s="8"/>
      <c r="HH6" s="8"/>
      <c r="HI6" s="8"/>
      <c r="HJ6" s="8"/>
      <c r="HK6" s="8"/>
      <c r="HL6" s="8"/>
      <c r="HM6" s="8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 s="42" customFormat="1" ht="20.25">
      <c r="A7" s="68" t="s">
        <v>9</v>
      </c>
      <c r="B7" s="8"/>
      <c r="C7"/>
      <c r="D7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 s="42" customFormat="1" ht="20.25">
      <c r="A8" s="30"/>
      <c r="B8" s="8"/>
      <c r="C8"/>
      <c r="D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  <c r="GS8" s="8"/>
      <c r="GT8" s="8"/>
      <c r="GU8" s="8"/>
      <c r="GV8" s="8"/>
      <c r="GW8" s="8"/>
      <c r="GX8" s="8"/>
      <c r="GY8" s="8"/>
      <c r="GZ8" s="8"/>
      <c r="HA8" s="8"/>
      <c r="HB8" s="8"/>
      <c r="HC8" s="8"/>
      <c r="HD8" s="8"/>
      <c r="HE8" s="8"/>
      <c r="HF8" s="8"/>
      <c r="HG8" s="8"/>
      <c r="HH8" s="8"/>
      <c r="HI8" s="8"/>
      <c r="HJ8" s="8"/>
      <c r="HK8" s="8"/>
      <c r="HL8" s="8"/>
      <c r="HM8" s="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45" s="42" customFormat="1" ht="20.25">
      <c r="A9" s="69" t="s">
        <v>10</v>
      </c>
      <c r="B9" s="69"/>
      <c r="C9" s="69"/>
      <c r="D9" s="69"/>
      <c r="E9" s="69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74"/>
      <c r="HO9" s="74"/>
      <c r="HP9" s="74"/>
      <c r="HQ9" s="74"/>
      <c r="HR9" s="74"/>
      <c r="HS9" s="74"/>
      <c r="HT9" s="74"/>
      <c r="HU9" s="74"/>
      <c r="HV9" s="74"/>
      <c r="HW9" s="74"/>
      <c r="HX9" s="74"/>
      <c r="HY9" s="74"/>
      <c r="HZ9" s="74"/>
      <c r="IA9" s="74"/>
      <c r="IB9" s="74"/>
      <c r="IC9" s="74"/>
      <c r="ID9" s="74"/>
      <c r="IE9" s="74"/>
      <c r="IF9" s="74"/>
      <c r="IG9" s="74"/>
      <c r="IH9" s="74"/>
      <c r="II9" s="74"/>
      <c r="IJ9" s="74"/>
      <c r="IK9" s="74"/>
    </row>
    <row r="10" spans="1:5" ht="14.25">
      <c r="A10" s="16" t="s">
        <v>11</v>
      </c>
      <c r="B10" s="16" t="s">
        <v>12</v>
      </c>
      <c r="C10" s="16" t="s">
        <v>13</v>
      </c>
      <c r="D10" s="70" t="s">
        <v>14</v>
      </c>
      <c r="E10" s="16" t="s">
        <v>15</v>
      </c>
    </row>
    <row r="11" spans="1:5" s="43" customFormat="1" ht="14.25">
      <c r="A11" s="39">
        <v>42737</v>
      </c>
      <c r="B11" s="71" t="s">
        <v>16</v>
      </c>
      <c r="C11" s="72">
        <v>100</v>
      </c>
      <c r="D11" s="19" t="s">
        <v>17</v>
      </c>
      <c r="E11" s="73" t="s">
        <v>18</v>
      </c>
    </row>
    <row r="12" spans="1:5" s="43" customFormat="1" ht="14.25">
      <c r="A12" s="39">
        <v>42738</v>
      </c>
      <c r="B12" s="71" t="s">
        <v>19</v>
      </c>
      <c r="C12" s="72">
        <v>2000</v>
      </c>
      <c r="D12" s="19" t="s">
        <v>20</v>
      </c>
      <c r="E12" s="73" t="s">
        <v>21</v>
      </c>
    </row>
    <row r="13" spans="1:5" s="43" customFormat="1" ht="14.25">
      <c r="A13" s="39">
        <v>42740</v>
      </c>
      <c r="B13" s="71" t="s">
        <v>22</v>
      </c>
      <c r="C13" s="72">
        <v>500</v>
      </c>
      <c r="D13" s="19" t="s">
        <v>20</v>
      </c>
      <c r="E13" s="73" t="s">
        <v>21</v>
      </c>
    </row>
    <row r="14" spans="1:5" s="43" customFormat="1" ht="14.25">
      <c r="A14" s="39">
        <v>42740</v>
      </c>
      <c r="B14" s="71" t="s">
        <v>23</v>
      </c>
      <c r="C14" s="72">
        <v>500</v>
      </c>
      <c r="D14" s="19" t="s">
        <v>20</v>
      </c>
      <c r="E14" s="73" t="s">
        <v>21</v>
      </c>
    </row>
    <row r="15" spans="1:5" s="43" customFormat="1" ht="14.25">
      <c r="A15" s="39">
        <v>42740</v>
      </c>
      <c r="B15" s="71" t="s">
        <v>24</v>
      </c>
      <c r="C15" s="72">
        <v>4000</v>
      </c>
      <c r="D15" s="19" t="s">
        <v>20</v>
      </c>
      <c r="E15" s="73" t="s">
        <v>21</v>
      </c>
    </row>
    <row r="16" spans="1:5" s="43" customFormat="1" ht="14.25">
      <c r="A16" s="39">
        <v>42740</v>
      </c>
      <c r="B16" s="71" t="s">
        <v>24</v>
      </c>
      <c r="C16" s="72">
        <v>3000</v>
      </c>
      <c r="D16" s="19" t="s">
        <v>17</v>
      </c>
      <c r="E16" s="73" t="s">
        <v>25</v>
      </c>
    </row>
    <row r="17" spans="1:5" s="43" customFormat="1" ht="14.25">
      <c r="A17" s="39">
        <v>42745</v>
      </c>
      <c r="B17" s="71" t="s">
        <v>26</v>
      </c>
      <c r="C17" s="21">
        <v>200</v>
      </c>
      <c r="D17" s="19" t="s">
        <v>17</v>
      </c>
      <c r="E17" s="73" t="s">
        <v>27</v>
      </c>
    </row>
    <row r="18" spans="1:5" s="43" customFormat="1" ht="14.25">
      <c r="A18" s="39">
        <v>42748</v>
      </c>
      <c r="B18" s="71" t="s">
        <v>28</v>
      </c>
      <c r="C18" s="72">
        <v>5000</v>
      </c>
      <c r="D18" s="19" t="s">
        <v>17</v>
      </c>
      <c r="E18" s="73" t="s">
        <v>29</v>
      </c>
    </row>
    <row r="19" spans="1:5" s="43" customFormat="1" ht="14.25">
      <c r="A19" s="39">
        <v>42754</v>
      </c>
      <c r="B19" s="71" t="s">
        <v>30</v>
      </c>
      <c r="C19" s="72">
        <v>6200</v>
      </c>
      <c r="D19" s="19" t="s">
        <v>17</v>
      </c>
      <c r="E19" s="73" t="s">
        <v>25</v>
      </c>
    </row>
    <row r="20" spans="1:5" s="43" customFormat="1" ht="14.25">
      <c r="A20" s="39">
        <v>42755</v>
      </c>
      <c r="B20" s="71" t="s">
        <v>31</v>
      </c>
      <c r="C20" s="72">
        <v>200</v>
      </c>
      <c r="D20" s="19" t="s">
        <v>17</v>
      </c>
      <c r="E20" s="73" t="s">
        <v>27</v>
      </c>
    </row>
    <row r="21" spans="1:5" s="43" customFormat="1" ht="14.25">
      <c r="A21" s="39">
        <v>42756</v>
      </c>
      <c r="B21" s="71" t="s">
        <v>32</v>
      </c>
      <c r="C21" s="72">
        <v>465</v>
      </c>
      <c r="D21" s="19" t="s">
        <v>17</v>
      </c>
      <c r="E21" s="73" t="s">
        <v>29</v>
      </c>
    </row>
    <row r="22" spans="1:5" s="43" customFormat="1" ht="14.25">
      <c r="A22" s="39">
        <v>42762</v>
      </c>
      <c r="B22" s="71" t="s">
        <v>33</v>
      </c>
      <c r="C22" s="72">
        <v>200</v>
      </c>
      <c r="D22" s="19" t="s">
        <v>17</v>
      </c>
      <c r="E22" s="73" t="s">
        <v>27</v>
      </c>
    </row>
    <row r="23" spans="1:5" s="43" customFormat="1" ht="14.25">
      <c r="A23" s="39"/>
      <c r="B23" s="71"/>
      <c r="C23" s="72"/>
      <c r="D23" s="19"/>
      <c r="E23" s="73"/>
    </row>
    <row r="24" spans="1:5" s="43" customFormat="1" ht="14.25">
      <c r="A24" s="39">
        <v>42767</v>
      </c>
      <c r="B24" s="71" t="s">
        <v>16</v>
      </c>
      <c r="C24" s="72">
        <v>200</v>
      </c>
      <c r="D24" s="19" t="s">
        <v>17</v>
      </c>
      <c r="E24" s="73" t="s">
        <v>18</v>
      </c>
    </row>
    <row r="25" spans="1:5" s="43" customFormat="1" ht="14.25">
      <c r="A25" s="39">
        <v>42768</v>
      </c>
      <c r="B25" s="71" t="s">
        <v>34</v>
      </c>
      <c r="C25" s="72">
        <v>800</v>
      </c>
      <c r="D25" s="19" t="s">
        <v>17</v>
      </c>
      <c r="E25" s="73" t="s">
        <v>29</v>
      </c>
    </row>
    <row r="26" spans="1:5" s="43" customFormat="1" ht="14.25">
      <c r="A26" s="39">
        <v>42777</v>
      </c>
      <c r="B26" s="71" t="s">
        <v>35</v>
      </c>
      <c r="C26" s="72">
        <v>500</v>
      </c>
      <c r="D26" s="19" t="s">
        <v>17</v>
      </c>
      <c r="E26" s="73" t="s">
        <v>29</v>
      </c>
    </row>
    <row r="27" spans="1:5" s="43" customFormat="1" ht="14.25">
      <c r="A27" s="39">
        <v>42779</v>
      </c>
      <c r="B27" s="71" t="s">
        <v>36</v>
      </c>
      <c r="C27" s="72">
        <v>1000</v>
      </c>
      <c r="D27" s="19" t="s">
        <v>17</v>
      </c>
      <c r="E27" s="73" t="s">
        <v>29</v>
      </c>
    </row>
    <row r="28" spans="1:5" s="43" customFormat="1" ht="14.25">
      <c r="A28" s="39">
        <v>42779</v>
      </c>
      <c r="B28" s="71" t="s">
        <v>37</v>
      </c>
      <c r="C28" s="72">
        <v>500</v>
      </c>
      <c r="D28" s="19" t="s">
        <v>17</v>
      </c>
      <c r="E28" s="73" t="s">
        <v>29</v>
      </c>
    </row>
    <row r="29" spans="1:5" s="43" customFormat="1" ht="14.25">
      <c r="A29" s="39">
        <v>42779</v>
      </c>
      <c r="B29" s="71" t="s">
        <v>38</v>
      </c>
      <c r="C29" s="72">
        <v>500</v>
      </c>
      <c r="D29" s="19" t="s">
        <v>17</v>
      </c>
      <c r="E29" s="73" t="s">
        <v>29</v>
      </c>
    </row>
    <row r="30" spans="1:5" s="43" customFormat="1" ht="14.25">
      <c r="A30" s="39">
        <v>42779</v>
      </c>
      <c r="B30" s="71" t="s">
        <v>39</v>
      </c>
      <c r="C30" s="72">
        <v>1500</v>
      </c>
      <c r="D30" s="19" t="s">
        <v>17</v>
      </c>
      <c r="E30" s="73" t="s">
        <v>29</v>
      </c>
    </row>
    <row r="31" spans="1:5" s="43" customFormat="1" ht="14.25">
      <c r="A31" s="39">
        <v>42779</v>
      </c>
      <c r="B31" s="71" t="s">
        <v>40</v>
      </c>
      <c r="C31" s="72">
        <v>500</v>
      </c>
      <c r="D31" s="19" t="s">
        <v>17</v>
      </c>
      <c r="E31" s="73" t="s">
        <v>29</v>
      </c>
    </row>
    <row r="32" spans="1:5" s="43" customFormat="1" ht="14.25">
      <c r="A32" s="39">
        <v>42779</v>
      </c>
      <c r="B32" s="71" t="s">
        <v>41</v>
      </c>
      <c r="C32" s="72">
        <v>1000</v>
      </c>
      <c r="D32" s="19" t="s">
        <v>17</v>
      </c>
      <c r="E32" s="73" t="s">
        <v>29</v>
      </c>
    </row>
    <row r="33" spans="1:5" s="43" customFormat="1" ht="14.25">
      <c r="A33" s="39">
        <v>42779</v>
      </c>
      <c r="B33" s="71" t="s">
        <v>42</v>
      </c>
      <c r="C33" s="72">
        <v>1000</v>
      </c>
      <c r="D33" s="19" t="s">
        <v>17</v>
      </c>
      <c r="E33" s="73" t="s">
        <v>29</v>
      </c>
    </row>
    <row r="34" spans="1:5" s="43" customFormat="1" ht="14.25">
      <c r="A34" s="39">
        <v>42779</v>
      </c>
      <c r="B34" s="71" t="s">
        <v>43</v>
      </c>
      <c r="C34" s="72">
        <v>500</v>
      </c>
      <c r="D34" s="19" t="s">
        <v>17</v>
      </c>
      <c r="E34" s="73" t="s">
        <v>29</v>
      </c>
    </row>
    <row r="35" spans="1:5" s="43" customFormat="1" ht="14.25">
      <c r="A35" s="39">
        <v>42779</v>
      </c>
      <c r="B35" s="71" t="s">
        <v>44</v>
      </c>
      <c r="C35" s="72">
        <v>500</v>
      </c>
      <c r="D35" s="19" t="s">
        <v>17</v>
      </c>
      <c r="E35" s="73" t="s">
        <v>29</v>
      </c>
    </row>
    <row r="36" spans="1:5" s="43" customFormat="1" ht="14.25">
      <c r="A36" s="39">
        <v>42779</v>
      </c>
      <c r="B36" s="71" t="s">
        <v>45</v>
      </c>
      <c r="C36" s="72">
        <v>500</v>
      </c>
      <c r="D36" s="19" t="s">
        <v>17</v>
      </c>
      <c r="E36" s="73" t="s">
        <v>29</v>
      </c>
    </row>
    <row r="37" spans="1:5" s="43" customFormat="1" ht="14.25">
      <c r="A37" s="39">
        <v>42779</v>
      </c>
      <c r="B37" s="71" t="s">
        <v>46</v>
      </c>
      <c r="C37" s="72">
        <v>500</v>
      </c>
      <c r="D37" s="19" t="s">
        <v>17</v>
      </c>
      <c r="E37" s="73" t="s">
        <v>29</v>
      </c>
    </row>
    <row r="38" spans="1:5" s="43" customFormat="1" ht="14.25">
      <c r="A38" s="39">
        <v>42779</v>
      </c>
      <c r="B38" s="71">
        <v>123</v>
      </c>
      <c r="C38" s="72">
        <v>600</v>
      </c>
      <c r="D38" s="19" t="s">
        <v>17</v>
      </c>
      <c r="E38" s="73" t="s">
        <v>29</v>
      </c>
    </row>
    <row r="39" spans="1:5" s="43" customFormat="1" ht="14.25">
      <c r="A39" s="39">
        <v>42779</v>
      </c>
      <c r="B39" s="71" t="s">
        <v>47</v>
      </c>
      <c r="C39" s="72">
        <v>800</v>
      </c>
      <c r="D39" s="19" t="s">
        <v>17</v>
      </c>
      <c r="E39" s="73" t="s">
        <v>29</v>
      </c>
    </row>
    <row r="40" spans="1:5" s="43" customFormat="1" ht="14.25">
      <c r="A40" s="39">
        <v>42779</v>
      </c>
      <c r="B40" s="71" t="s">
        <v>48</v>
      </c>
      <c r="C40" s="72">
        <v>2500</v>
      </c>
      <c r="D40" s="19" t="s">
        <v>17</v>
      </c>
      <c r="E40" s="73" t="s">
        <v>29</v>
      </c>
    </row>
    <row r="41" spans="1:5" s="43" customFormat="1" ht="14.25">
      <c r="A41" s="39">
        <v>42779</v>
      </c>
      <c r="B41" s="71" t="s">
        <v>26</v>
      </c>
      <c r="C41" s="72">
        <v>200</v>
      </c>
      <c r="D41" s="19" t="s">
        <v>17</v>
      </c>
      <c r="E41" s="73" t="s">
        <v>27</v>
      </c>
    </row>
    <row r="42" spans="1:5" s="43" customFormat="1" ht="14.25">
      <c r="A42" s="39">
        <v>42779</v>
      </c>
      <c r="B42" s="71" t="s">
        <v>49</v>
      </c>
      <c r="C42" s="72">
        <v>800</v>
      </c>
      <c r="D42" s="19" t="s">
        <v>17</v>
      </c>
      <c r="E42" s="73" t="s">
        <v>29</v>
      </c>
    </row>
    <row r="43" spans="1:5" s="43" customFormat="1" ht="14.25">
      <c r="A43" s="39">
        <v>42779</v>
      </c>
      <c r="B43" s="71" t="s">
        <v>50</v>
      </c>
      <c r="C43" s="72">
        <v>500</v>
      </c>
      <c r="D43" s="19" t="s">
        <v>17</v>
      </c>
      <c r="E43" s="73" t="s">
        <v>29</v>
      </c>
    </row>
    <row r="44" spans="1:5" s="43" customFormat="1" ht="14.25">
      <c r="A44" s="39">
        <v>42780</v>
      </c>
      <c r="B44" s="19" t="s">
        <v>51</v>
      </c>
      <c r="C44" s="19">
        <v>500</v>
      </c>
      <c r="D44" s="19" t="s">
        <v>17</v>
      </c>
      <c r="E44" s="73" t="s">
        <v>29</v>
      </c>
    </row>
    <row r="45" spans="1:5" s="43" customFormat="1" ht="14.25">
      <c r="A45" s="39">
        <v>42780</v>
      </c>
      <c r="B45" s="71" t="s">
        <v>52</v>
      </c>
      <c r="C45" s="72">
        <v>2000</v>
      </c>
      <c r="D45" s="19" t="s">
        <v>17</v>
      </c>
      <c r="E45" s="73" t="s">
        <v>29</v>
      </c>
    </row>
    <row r="46" spans="1:5" s="43" customFormat="1" ht="14.25">
      <c r="A46" s="39">
        <v>42780</v>
      </c>
      <c r="B46" s="71" t="s">
        <v>53</v>
      </c>
      <c r="C46" s="72">
        <v>1500</v>
      </c>
      <c r="D46" s="19" t="s">
        <v>17</v>
      </c>
      <c r="E46" s="73" t="s">
        <v>29</v>
      </c>
    </row>
    <row r="47" spans="1:5" s="43" customFormat="1" ht="14.25">
      <c r="A47" s="39">
        <v>42780</v>
      </c>
      <c r="B47" s="71" t="s">
        <v>54</v>
      </c>
      <c r="C47" s="72">
        <v>500</v>
      </c>
      <c r="D47" s="19" t="s">
        <v>17</v>
      </c>
      <c r="E47" s="73" t="s">
        <v>29</v>
      </c>
    </row>
    <row r="48" spans="1:5" s="43" customFormat="1" ht="14.25">
      <c r="A48" s="39">
        <v>42780</v>
      </c>
      <c r="B48" s="71" t="s">
        <v>55</v>
      </c>
      <c r="C48" s="72">
        <v>500</v>
      </c>
      <c r="D48" s="19" t="s">
        <v>17</v>
      </c>
      <c r="E48" s="73" t="s">
        <v>29</v>
      </c>
    </row>
    <row r="49" spans="1:5" s="43" customFormat="1" ht="14.25">
      <c r="A49" s="39">
        <v>42780</v>
      </c>
      <c r="B49" s="71" t="s">
        <v>23</v>
      </c>
      <c r="C49" s="72">
        <v>1000</v>
      </c>
      <c r="D49" s="19" t="s">
        <v>17</v>
      </c>
      <c r="E49" s="73" t="s">
        <v>29</v>
      </c>
    </row>
    <row r="50" spans="1:5" s="43" customFormat="1" ht="14.25">
      <c r="A50" s="39">
        <v>42780</v>
      </c>
      <c r="B50" s="71" t="s">
        <v>56</v>
      </c>
      <c r="C50" s="72">
        <v>500</v>
      </c>
      <c r="D50" s="19" t="s">
        <v>17</v>
      </c>
      <c r="E50" s="73" t="s">
        <v>29</v>
      </c>
    </row>
    <row r="51" spans="1:5" s="43" customFormat="1" ht="14.25">
      <c r="A51" s="39">
        <v>42780</v>
      </c>
      <c r="B51" s="71" t="s">
        <v>57</v>
      </c>
      <c r="C51" s="72">
        <v>500</v>
      </c>
      <c r="D51" s="19" t="s">
        <v>17</v>
      </c>
      <c r="E51" s="73" t="s">
        <v>29</v>
      </c>
    </row>
    <row r="52" spans="1:5" s="43" customFormat="1" ht="14.25">
      <c r="A52" s="39">
        <v>42780</v>
      </c>
      <c r="B52" s="19" t="s">
        <v>58</v>
      </c>
      <c r="C52" s="21">
        <v>500</v>
      </c>
      <c r="D52" s="19" t="s">
        <v>17</v>
      </c>
      <c r="E52" s="73" t="s">
        <v>29</v>
      </c>
    </row>
    <row r="53" spans="1:5" s="43" customFormat="1" ht="14.25">
      <c r="A53" s="39">
        <v>42781</v>
      </c>
      <c r="B53" s="19" t="s">
        <v>59</v>
      </c>
      <c r="C53" s="21">
        <v>500</v>
      </c>
      <c r="D53" s="19" t="s">
        <v>17</v>
      </c>
      <c r="E53" s="73" t="s">
        <v>29</v>
      </c>
    </row>
    <row r="54" spans="1:5" s="43" customFormat="1" ht="14.25">
      <c r="A54" s="39">
        <v>42781</v>
      </c>
      <c r="B54" s="71" t="s">
        <v>60</v>
      </c>
      <c r="C54" s="72">
        <v>2500</v>
      </c>
      <c r="D54" s="19" t="s">
        <v>17</v>
      </c>
      <c r="E54" s="73" t="s">
        <v>29</v>
      </c>
    </row>
    <row r="55" spans="1:5" s="43" customFormat="1" ht="14.25">
      <c r="A55" s="39">
        <v>42781</v>
      </c>
      <c r="B55" s="71" t="s">
        <v>61</v>
      </c>
      <c r="C55" s="19">
        <v>500</v>
      </c>
      <c r="D55" s="19" t="s">
        <v>17</v>
      </c>
      <c r="E55" s="73" t="s">
        <v>29</v>
      </c>
    </row>
    <row r="56" spans="1:5" s="43" customFormat="1" ht="14.25">
      <c r="A56" s="39">
        <v>42782</v>
      </c>
      <c r="B56" s="71" t="s">
        <v>62</v>
      </c>
      <c r="C56" s="72">
        <v>500</v>
      </c>
      <c r="D56" s="19" t="s">
        <v>17</v>
      </c>
      <c r="E56" s="73" t="s">
        <v>29</v>
      </c>
    </row>
    <row r="57" spans="1:5" s="43" customFormat="1" ht="14.25">
      <c r="A57" s="39">
        <v>42783</v>
      </c>
      <c r="B57" s="71" t="s">
        <v>63</v>
      </c>
      <c r="C57" s="19">
        <v>500</v>
      </c>
      <c r="D57" s="19" t="s">
        <v>17</v>
      </c>
      <c r="E57" s="73" t="s">
        <v>29</v>
      </c>
    </row>
    <row r="58" spans="1:5" s="43" customFormat="1" ht="14.25">
      <c r="A58" s="39">
        <v>42783</v>
      </c>
      <c r="B58" s="71" t="s">
        <v>64</v>
      </c>
      <c r="C58" s="19">
        <v>2000</v>
      </c>
      <c r="D58" s="19" t="s">
        <v>17</v>
      </c>
      <c r="E58" s="73" t="s">
        <v>29</v>
      </c>
    </row>
    <row r="59" spans="1:5" s="43" customFormat="1" ht="14.25">
      <c r="A59" s="39">
        <v>42783</v>
      </c>
      <c r="B59" s="71" t="s">
        <v>65</v>
      </c>
      <c r="C59" s="19">
        <v>500</v>
      </c>
      <c r="D59" s="19" t="s">
        <v>17</v>
      </c>
      <c r="E59" s="73" t="s">
        <v>29</v>
      </c>
    </row>
    <row r="60" spans="1:5" s="43" customFormat="1" ht="14.25">
      <c r="A60" s="39">
        <v>42783</v>
      </c>
      <c r="B60" s="71" t="s">
        <v>22</v>
      </c>
      <c r="C60" s="72">
        <v>500</v>
      </c>
      <c r="D60" s="19" t="s">
        <v>17</v>
      </c>
      <c r="E60" s="73" t="s">
        <v>29</v>
      </c>
    </row>
    <row r="61" spans="1:5" s="43" customFormat="1" ht="14.25">
      <c r="A61" s="39">
        <v>42783</v>
      </c>
      <c r="B61" s="71" t="s">
        <v>66</v>
      </c>
      <c r="C61" s="21">
        <v>1000</v>
      </c>
      <c r="D61" s="19" t="s">
        <v>17</v>
      </c>
      <c r="E61" s="73" t="s">
        <v>29</v>
      </c>
    </row>
    <row r="62" spans="1:5" s="43" customFormat="1" ht="14.25">
      <c r="A62" s="39">
        <v>42784</v>
      </c>
      <c r="B62" s="71" t="s">
        <v>67</v>
      </c>
      <c r="C62" s="21">
        <v>500</v>
      </c>
      <c r="D62" s="19" t="s">
        <v>17</v>
      </c>
      <c r="E62" s="73" t="s">
        <v>29</v>
      </c>
    </row>
    <row r="63" spans="1:5" s="43" customFormat="1" ht="14.25">
      <c r="A63" s="39">
        <v>42785</v>
      </c>
      <c r="B63" s="71" t="s">
        <v>68</v>
      </c>
      <c r="C63" s="72">
        <v>500</v>
      </c>
      <c r="D63" s="19" t="s">
        <v>17</v>
      </c>
      <c r="E63" s="73" t="s">
        <v>29</v>
      </c>
    </row>
    <row r="64" spans="1:5" s="43" customFormat="1" ht="14.25">
      <c r="A64" s="39">
        <v>42785</v>
      </c>
      <c r="B64" s="71" t="s">
        <v>69</v>
      </c>
      <c r="C64" s="72">
        <v>1000</v>
      </c>
      <c r="D64" s="19" t="s">
        <v>17</v>
      </c>
      <c r="E64" s="73" t="s">
        <v>29</v>
      </c>
    </row>
    <row r="65" spans="1:5" s="43" customFormat="1" ht="14.25">
      <c r="A65" s="39">
        <v>42785</v>
      </c>
      <c r="B65" s="71" t="s">
        <v>70</v>
      </c>
      <c r="C65" s="72">
        <v>500</v>
      </c>
      <c r="D65" s="19" t="s">
        <v>17</v>
      </c>
      <c r="E65" s="73" t="s">
        <v>29</v>
      </c>
    </row>
    <row r="66" spans="1:5" s="43" customFormat="1" ht="14.25">
      <c r="A66" s="39">
        <v>42785</v>
      </c>
      <c r="B66" s="71" t="s">
        <v>71</v>
      </c>
      <c r="C66" s="21">
        <v>500</v>
      </c>
      <c r="D66" s="19" t="s">
        <v>17</v>
      </c>
      <c r="E66" s="73" t="s">
        <v>29</v>
      </c>
    </row>
    <row r="67" spans="1:5" s="43" customFormat="1" ht="14.25">
      <c r="A67" s="39">
        <v>42785</v>
      </c>
      <c r="B67" s="71" t="s">
        <v>72</v>
      </c>
      <c r="C67" s="21">
        <v>500</v>
      </c>
      <c r="D67" s="19" t="s">
        <v>17</v>
      </c>
      <c r="E67" s="73" t="s">
        <v>29</v>
      </c>
    </row>
    <row r="68" spans="1:5" s="43" customFormat="1" ht="14.25">
      <c r="A68" s="39">
        <v>42785</v>
      </c>
      <c r="B68" s="71" t="s">
        <v>73</v>
      </c>
      <c r="C68" s="21">
        <v>1000</v>
      </c>
      <c r="D68" s="19" t="s">
        <v>17</v>
      </c>
      <c r="E68" s="73" t="s">
        <v>29</v>
      </c>
    </row>
    <row r="69" spans="1:5" s="43" customFormat="1" ht="14.25">
      <c r="A69" s="39">
        <v>42785</v>
      </c>
      <c r="B69" s="71" t="s">
        <v>74</v>
      </c>
      <c r="C69" s="21">
        <v>1000</v>
      </c>
      <c r="D69" s="19" t="s">
        <v>17</v>
      </c>
      <c r="E69" s="73" t="s">
        <v>29</v>
      </c>
    </row>
    <row r="70" spans="1:5" s="43" customFormat="1" ht="14.25">
      <c r="A70" s="39">
        <v>42785</v>
      </c>
      <c r="B70" s="71" t="s">
        <v>75</v>
      </c>
      <c r="C70" s="21">
        <v>800</v>
      </c>
      <c r="D70" s="19" t="s">
        <v>17</v>
      </c>
      <c r="E70" s="73" t="s">
        <v>29</v>
      </c>
    </row>
    <row r="71" spans="1:5" s="43" customFormat="1" ht="14.25">
      <c r="A71" s="39">
        <v>42786</v>
      </c>
      <c r="B71" s="71" t="s">
        <v>76</v>
      </c>
      <c r="C71" s="72">
        <v>2500</v>
      </c>
      <c r="D71" s="19" t="s">
        <v>17</v>
      </c>
      <c r="E71" s="73" t="s">
        <v>29</v>
      </c>
    </row>
    <row r="72" spans="1:5" s="43" customFormat="1" ht="14.25">
      <c r="A72" s="39">
        <v>42787</v>
      </c>
      <c r="B72" s="71" t="s">
        <v>77</v>
      </c>
      <c r="C72" s="72">
        <v>500</v>
      </c>
      <c r="D72" s="19" t="s">
        <v>17</v>
      </c>
      <c r="E72" s="73" t="s">
        <v>29</v>
      </c>
    </row>
    <row r="73" spans="1:5" s="43" customFormat="1" ht="14.25">
      <c r="A73" s="39">
        <v>42789</v>
      </c>
      <c r="B73" s="71" t="s">
        <v>78</v>
      </c>
      <c r="C73" s="72">
        <v>6499</v>
      </c>
      <c r="D73" s="19" t="s">
        <v>20</v>
      </c>
      <c r="E73" s="73" t="s">
        <v>21</v>
      </c>
    </row>
    <row r="74" spans="1:5" s="43" customFormat="1" ht="14.25">
      <c r="A74" s="39">
        <v>42789</v>
      </c>
      <c r="B74" s="71" t="s">
        <v>78</v>
      </c>
      <c r="C74" s="72">
        <v>3500</v>
      </c>
      <c r="D74" s="19" t="s">
        <v>17</v>
      </c>
      <c r="E74" s="73" t="s">
        <v>29</v>
      </c>
    </row>
    <row r="75" spans="1:5" s="43" customFormat="1" ht="14.25">
      <c r="A75" s="39">
        <v>42789</v>
      </c>
      <c r="B75" s="71" t="s">
        <v>79</v>
      </c>
      <c r="C75" s="72">
        <v>500</v>
      </c>
      <c r="D75" s="19" t="s">
        <v>17</v>
      </c>
      <c r="E75" s="73" t="s">
        <v>29</v>
      </c>
    </row>
    <row r="76" spans="1:5" s="43" customFormat="1" ht="14.25">
      <c r="A76" s="39">
        <v>42790</v>
      </c>
      <c r="B76" s="71" t="s">
        <v>80</v>
      </c>
      <c r="C76" s="72">
        <v>1000</v>
      </c>
      <c r="D76" s="19" t="s">
        <v>17</v>
      </c>
      <c r="E76" s="73" t="s">
        <v>29</v>
      </c>
    </row>
    <row r="77" spans="1:5" s="43" customFormat="1" ht="14.25">
      <c r="A77" s="39">
        <v>42790</v>
      </c>
      <c r="B77" s="71" t="s">
        <v>81</v>
      </c>
      <c r="C77" s="72">
        <v>800</v>
      </c>
      <c r="D77" s="19" t="s">
        <v>17</v>
      </c>
      <c r="E77" s="73" t="s">
        <v>29</v>
      </c>
    </row>
    <row r="78" spans="1:5" s="43" customFormat="1" ht="14.25">
      <c r="A78" s="39">
        <v>42791</v>
      </c>
      <c r="B78" s="71" t="s">
        <v>82</v>
      </c>
      <c r="C78" s="72">
        <v>500</v>
      </c>
      <c r="D78" s="19" t="s">
        <v>17</v>
      </c>
      <c r="E78" s="73" t="s">
        <v>29</v>
      </c>
    </row>
    <row r="79" spans="1:5" s="43" customFormat="1" ht="14.25">
      <c r="A79" s="39">
        <v>42792</v>
      </c>
      <c r="B79" s="71" t="s">
        <v>30</v>
      </c>
      <c r="C79" s="72">
        <v>1500</v>
      </c>
      <c r="D79" s="19" t="s">
        <v>17</v>
      </c>
      <c r="E79" s="73" t="s">
        <v>29</v>
      </c>
    </row>
    <row r="80" spans="1:5" s="43" customFormat="1" ht="14.25">
      <c r="A80" s="39">
        <v>42792</v>
      </c>
      <c r="B80" s="71" t="s">
        <v>30</v>
      </c>
      <c r="C80" s="72">
        <v>3400</v>
      </c>
      <c r="D80" s="19" t="s">
        <v>17</v>
      </c>
      <c r="E80" s="73" t="s">
        <v>25</v>
      </c>
    </row>
    <row r="81" spans="1:5" s="43" customFormat="1" ht="14.25">
      <c r="A81" s="39">
        <v>42794</v>
      </c>
      <c r="B81" s="71" t="s">
        <v>83</v>
      </c>
      <c r="C81" s="72">
        <v>3000</v>
      </c>
      <c r="D81" s="19" t="s">
        <v>17</v>
      </c>
      <c r="E81" s="73" t="s">
        <v>29</v>
      </c>
    </row>
    <row r="82" spans="1:5" s="43" customFormat="1" ht="14.25">
      <c r="A82" s="39"/>
      <c r="B82" s="71"/>
      <c r="C82" s="72"/>
      <c r="D82" s="19"/>
      <c r="E82" s="73"/>
    </row>
    <row r="83" spans="1:5" s="43" customFormat="1" ht="14.25">
      <c r="A83" s="39">
        <v>42796</v>
      </c>
      <c r="B83" s="71" t="s">
        <v>16</v>
      </c>
      <c r="C83" s="72">
        <v>200</v>
      </c>
      <c r="D83" s="19" t="s">
        <v>17</v>
      </c>
      <c r="E83" s="73" t="s">
        <v>18</v>
      </c>
    </row>
    <row r="84" spans="1:5" s="43" customFormat="1" ht="14.25">
      <c r="A84" s="39">
        <v>42799</v>
      </c>
      <c r="B84" s="71" t="s">
        <v>84</v>
      </c>
      <c r="C84" s="72">
        <v>500</v>
      </c>
      <c r="D84" s="19" t="s">
        <v>17</v>
      </c>
      <c r="E84" s="73" t="s">
        <v>29</v>
      </c>
    </row>
    <row r="85" spans="1:5" s="43" customFormat="1" ht="14.25">
      <c r="A85" s="39">
        <v>42799</v>
      </c>
      <c r="B85" s="71" t="s">
        <v>85</v>
      </c>
      <c r="C85" s="72">
        <v>500</v>
      </c>
      <c r="D85" s="19" t="s">
        <v>17</v>
      </c>
      <c r="E85" s="73" t="s">
        <v>29</v>
      </c>
    </row>
    <row r="86" spans="1:5" s="43" customFormat="1" ht="14.25">
      <c r="A86" s="39">
        <v>42799</v>
      </c>
      <c r="B86" s="71" t="s">
        <v>86</v>
      </c>
      <c r="C86" s="72">
        <v>500</v>
      </c>
      <c r="D86" s="19" t="s">
        <v>17</v>
      </c>
      <c r="E86" s="73" t="s">
        <v>29</v>
      </c>
    </row>
    <row r="87" spans="1:5" s="43" customFormat="1" ht="14.25">
      <c r="A87" s="39">
        <v>42799</v>
      </c>
      <c r="B87" s="71" t="s">
        <v>87</v>
      </c>
      <c r="C87" s="72">
        <v>500</v>
      </c>
      <c r="D87" s="19" t="s">
        <v>17</v>
      </c>
      <c r="E87" s="73" t="s">
        <v>29</v>
      </c>
    </row>
    <row r="88" spans="1:5" s="43" customFormat="1" ht="14.25">
      <c r="A88" s="39">
        <v>42799</v>
      </c>
      <c r="B88" s="71" t="s">
        <v>88</v>
      </c>
      <c r="C88" s="72">
        <v>500</v>
      </c>
      <c r="D88" s="19" t="s">
        <v>17</v>
      </c>
      <c r="E88" s="73" t="s">
        <v>29</v>
      </c>
    </row>
    <row r="89" spans="1:5" s="43" customFormat="1" ht="14.25">
      <c r="A89" s="39">
        <v>42799</v>
      </c>
      <c r="B89" s="71" t="s">
        <v>89</v>
      </c>
      <c r="C89" s="72">
        <v>600</v>
      </c>
      <c r="D89" s="19" t="s">
        <v>17</v>
      </c>
      <c r="E89" s="73" t="s">
        <v>29</v>
      </c>
    </row>
    <row r="90" spans="1:5" s="43" customFormat="1" ht="14.25">
      <c r="A90" s="39">
        <v>42799</v>
      </c>
      <c r="B90" s="71" t="s">
        <v>90</v>
      </c>
      <c r="C90" s="72">
        <v>500</v>
      </c>
      <c r="D90" s="19" t="s">
        <v>17</v>
      </c>
      <c r="E90" s="73" t="s">
        <v>29</v>
      </c>
    </row>
    <row r="91" spans="1:5" ht="14.25">
      <c r="A91" s="39">
        <v>42799</v>
      </c>
      <c r="B91" s="71" t="s">
        <v>33</v>
      </c>
      <c r="C91" s="72">
        <v>200</v>
      </c>
      <c r="D91" s="19" t="s">
        <v>17</v>
      </c>
      <c r="E91" s="73" t="s">
        <v>27</v>
      </c>
    </row>
    <row r="92" spans="1:5" s="43" customFormat="1" ht="14.25">
      <c r="A92" s="39">
        <v>42803</v>
      </c>
      <c r="B92" s="71" t="s">
        <v>91</v>
      </c>
      <c r="C92" s="72">
        <v>500</v>
      </c>
      <c r="D92" s="19" t="s">
        <v>17</v>
      </c>
      <c r="E92" s="73" t="s">
        <v>29</v>
      </c>
    </row>
    <row r="93" spans="1:5" s="43" customFormat="1" ht="14.25">
      <c r="A93" s="39">
        <v>42804</v>
      </c>
      <c r="B93" s="71" t="s">
        <v>26</v>
      </c>
      <c r="C93" s="72">
        <v>200</v>
      </c>
      <c r="D93" s="19" t="s">
        <v>17</v>
      </c>
      <c r="E93" s="73" t="s">
        <v>27</v>
      </c>
    </row>
    <row r="94" spans="1:5" s="43" customFormat="1" ht="14.25">
      <c r="A94" s="39">
        <v>42810</v>
      </c>
      <c r="B94" s="71" t="s">
        <v>92</v>
      </c>
      <c r="C94" s="72">
        <v>500</v>
      </c>
      <c r="D94" s="19" t="s">
        <v>17</v>
      </c>
      <c r="E94" s="73" t="s">
        <v>29</v>
      </c>
    </row>
    <row r="95" spans="1:5" s="43" customFormat="1" ht="14.25">
      <c r="A95" s="39">
        <v>42810</v>
      </c>
      <c r="B95" s="71" t="s">
        <v>93</v>
      </c>
      <c r="C95" s="72">
        <v>500</v>
      </c>
      <c r="D95" s="19" t="s">
        <v>17</v>
      </c>
      <c r="E95" s="73" t="s">
        <v>29</v>
      </c>
    </row>
    <row r="96" spans="1:5" s="43" customFormat="1" ht="14.25">
      <c r="A96" s="39">
        <v>42811</v>
      </c>
      <c r="B96" s="71" t="s">
        <v>94</v>
      </c>
      <c r="C96" s="72">
        <v>5500</v>
      </c>
      <c r="D96" s="19" t="s">
        <v>17</v>
      </c>
      <c r="E96" s="73" t="s">
        <v>29</v>
      </c>
    </row>
    <row r="97" spans="1:5" s="43" customFormat="1" ht="14.25">
      <c r="A97" s="39">
        <v>42823</v>
      </c>
      <c r="B97" s="71" t="s">
        <v>30</v>
      </c>
      <c r="C97" s="72">
        <v>3400</v>
      </c>
      <c r="D97" s="19" t="s">
        <v>17</v>
      </c>
      <c r="E97" s="73" t="s">
        <v>25</v>
      </c>
    </row>
    <row r="98" spans="1:5" s="43" customFormat="1" ht="14.25">
      <c r="A98" s="39">
        <v>42825</v>
      </c>
      <c r="B98" s="71" t="s">
        <v>83</v>
      </c>
      <c r="C98" s="72">
        <v>1500</v>
      </c>
      <c r="D98" s="19" t="s">
        <v>17</v>
      </c>
      <c r="E98" s="73" t="s">
        <v>29</v>
      </c>
    </row>
    <row r="99" spans="1:5" s="43" customFormat="1" ht="14.25">
      <c r="A99" s="39"/>
      <c r="B99" s="71"/>
      <c r="C99" s="72"/>
      <c r="D99" s="19"/>
      <c r="E99" s="73"/>
    </row>
    <row r="100" spans="1:5" s="43" customFormat="1" ht="14.25">
      <c r="A100" s="39">
        <v>42827</v>
      </c>
      <c r="B100" s="71" t="s">
        <v>16</v>
      </c>
      <c r="C100" s="72">
        <v>200</v>
      </c>
      <c r="D100" s="19" t="s">
        <v>17</v>
      </c>
      <c r="E100" s="73" t="s">
        <v>18</v>
      </c>
    </row>
    <row r="101" spans="1:5" s="43" customFormat="1" ht="14.25">
      <c r="A101" s="39">
        <v>42831</v>
      </c>
      <c r="B101" s="71" t="s">
        <v>95</v>
      </c>
      <c r="C101" s="72">
        <v>100</v>
      </c>
      <c r="D101" s="19" t="s">
        <v>17</v>
      </c>
      <c r="E101" s="73" t="s">
        <v>27</v>
      </c>
    </row>
    <row r="102" spans="1:5" s="43" customFormat="1" ht="14.25">
      <c r="A102" s="39">
        <v>42832</v>
      </c>
      <c r="B102" s="71" t="s">
        <v>96</v>
      </c>
      <c r="C102" s="72">
        <v>200</v>
      </c>
      <c r="D102" s="19" t="s">
        <v>17</v>
      </c>
      <c r="E102" s="73" t="s">
        <v>27</v>
      </c>
    </row>
    <row r="103" spans="1:5" s="43" customFormat="1" ht="14.25">
      <c r="A103" s="39">
        <v>42832</v>
      </c>
      <c r="B103" s="71" t="s">
        <v>61</v>
      </c>
      <c r="C103" s="72">
        <v>500</v>
      </c>
      <c r="D103" s="19" t="s">
        <v>17</v>
      </c>
      <c r="E103" s="73" t="s">
        <v>29</v>
      </c>
    </row>
    <row r="104" spans="1:5" s="43" customFormat="1" ht="14.25">
      <c r="A104" s="39">
        <v>42832</v>
      </c>
      <c r="B104" s="72" t="s">
        <v>97</v>
      </c>
      <c r="C104" s="72">
        <v>500</v>
      </c>
      <c r="D104" s="19" t="s">
        <v>17</v>
      </c>
      <c r="E104" s="73" t="s">
        <v>29</v>
      </c>
    </row>
    <row r="105" spans="1:5" s="43" customFormat="1" ht="14.25">
      <c r="A105" s="39">
        <v>42833</v>
      </c>
      <c r="B105" s="71" t="s">
        <v>98</v>
      </c>
      <c r="C105" s="72">
        <v>800</v>
      </c>
      <c r="D105" s="19" t="s">
        <v>17</v>
      </c>
      <c r="E105" s="73" t="s">
        <v>29</v>
      </c>
    </row>
    <row r="106" spans="1:5" s="43" customFormat="1" ht="14.25">
      <c r="A106" s="39">
        <v>42834</v>
      </c>
      <c r="B106" s="71" t="s">
        <v>60</v>
      </c>
      <c r="C106" s="72">
        <v>500</v>
      </c>
      <c r="D106" s="19" t="s">
        <v>17</v>
      </c>
      <c r="E106" s="73" t="s">
        <v>29</v>
      </c>
    </row>
    <row r="107" spans="1:5" s="43" customFormat="1" ht="14.25">
      <c r="A107" s="39">
        <v>42834</v>
      </c>
      <c r="B107" s="71" t="s">
        <v>99</v>
      </c>
      <c r="C107" s="72">
        <v>500</v>
      </c>
      <c r="D107" s="19" t="s">
        <v>17</v>
      </c>
      <c r="E107" s="73" t="s">
        <v>29</v>
      </c>
    </row>
    <row r="108" spans="1:5" s="43" customFormat="1" ht="14.25">
      <c r="A108" s="39">
        <v>42834</v>
      </c>
      <c r="B108" s="71" t="s">
        <v>100</v>
      </c>
      <c r="C108" s="72">
        <v>500</v>
      </c>
      <c r="D108" s="19" t="s">
        <v>17</v>
      </c>
      <c r="E108" s="73" t="s">
        <v>29</v>
      </c>
    </row>
    <row r="109" spans="1:5" s="43" customFormat="1" ht="14.25">
      <c r="A109" s="39">
        <v>42835</v>
      </c>
      <c r="B109" s="71" t="s">
        <v>101</v>
      </c>
      <c r="C109" s="72">
        <v>1600</v>
      </c>
      <c r="D109" s="19" t="s">
        <v>17</v>
      </c>
      <c r="E109" s="73" t="s">
        <v>29</v>
      </c>
    </row>
    <row r="110" spans="1:5" ht="14.25">
      <c r="A110" s="39">
        <v>42837</v>
      </c>
      <c r="B110" s="71" t="s">
        <v>26</v>
      </c>
      <c r="C110" s="72">
        <v>200</v>
      </c>
      <c r="D110" s="19" t="s">
        <v>17</v>
      </c>
      <c r="E110" s="73" t="s">
        <v>27</v>
      </c>
    </row>
    <row r="111" spans="1:5" s="43" customFormat="1" ht="14.25">
      <c r="A111" s="39">
        <v>42853</v>
      </c>
      <c r="B111" s="71" t="s">
        <v>31</v>
      </c>
      <c r="C111" s="72">
        <v>200</v>
      </c>
      <c r="D111" s="19" t="s">
        <v>17</v>
      </c>
      <c r="E111" s="73" t="s">
        <v>27</v>
      </c>
    </row>
    <row r="112" spans="1:5" s="43" customFormat="1" ht="14.25">
      <c r="A112" s="39"/>
      <c r="B112" s="71"/>
      <c r="C112" s="72"/>
      <c r="D112" s="19"/>
      <c r="E112" s="73"/>
    </row>
    <row r="113" spans="1:5" s="43" customFormat="1" ht="14.25">
      <c r="A113" s="39">
        <v>42857</v>
      </c>
      <c r="B113" s="71" t="s">
        <v>26</v>
      </c>
      <c r="C113" s="72">
        <v>500</v>
      </c>
      <c r="D113" s="19" t="s">
        <v>17</v>
      </c>
      <c r="E113" s="73" t="s">
        <v>29</v>
      </c>
    </row>
    <row r="114" spans="1:5" s="43" customFormat="1" ht="14.25">
      <c r="A114" s="39">
        <v>42857</v>
      </c>
      <c r="B114" s="71" t="s">
        <v>30</v>
      </c>
      <c r="C114" s="72">
        <v>3400</v>
      </c>
      <c r="D114" s="19" t="s">
        <v>17</v>
      </c>
      <c r="E114" s="73" t="s">
        <v>25</v>
      </c>
    </row>
    <row r="115" spans="1:5" ht="14.25">
      <c r="A115" s="39">
        <v>42857</v>
      </c>
      <c r="B115" s="71" t="s">
        <v>102</v>
      </c>
      <c r="C115" s="72">
        <v>500</v>
      </c>
      <c r="D115" s="19" t="s">
        <v>17</v>
      </c>
      <c r="E115" s="73" t="s">
        <v>29</v>
      </c>
    </row>
    <row r="116" spans="1:5" s="43" customFormat="1" ht="14.25">
      <c r="A116" s="39">
        <v>42857</v>
      </c>
      <c r="B116" s="71" t="s">
        <v>103</v>
      </c>
      <c r="C116" s="72">
        <v>800</v>
      </c>
      <c r="D116" s="19" t="s">
        <v>17</v>
      </c>
      <c r="E116" s="73" t="s">
        <v>29</v>
      </c>
    </row>
    <row r="117" spans="1:5" s="43" customFormat="1" ht="14.25">
      <c r="A117" s="39">
        <v>42858</v>
      </c>
      <c r="B117" s="71" t="s">
        <v>16</v>
      </c>
      <c r="C117" s="72">
        <v>200</v>
      </c>
      <c r="D117" s="19" t="s">
        <v>17</v>
      </c>
      <c r="E117" s="73" t="s">
        <v>18</v>
      </c>
    </row>
    <row r="118" spans="1:5" s="43" customFormat="1" ht="14.25">
      <c r="A118" s="39">
        <v>42863</v>
      </c>
      <c r="B118" s="71" t="s">
        <v>104</v>
      </c>
      <c r="C118" s="72">
        <v>1300</v>
      </c>
      <c r="D118" s="19" t="s">
        <v>17</v>
      </c>
      <c r="E118" s="73" t="s">
        <v>29</v>
      </c>
    </row>
    <row r="119" spans="1:5" s="43" customFormat="1" ht="14.25">
      <c r="A119" s="39">
        <v>42865</v>
      </c>
      <c r="B119" s="71" t="s">
        <v>105</v>
      </c>
      <c r="C119" s="72">
        <v>3000</v>
      </c>
      <c r="D119" s="19" t="s">
        <v>17</v>
      </c>
      <c r="E119" s="73" t="s">
        <v>29</v>
      </c>
    </row>
    <row r="120" spans="1:5" s="43" customFormat="1" ht="14.25">
      <c r="A120" s="39">
        <v>42875</v>
      </c>
      <c r="B120" s="19" t="s">
        <v>106</v>
      </c>
      <c r="C120" s="72">
        <v>500</v>
      </c>
      <c r="D120" s="19" t="s">
        <v>17</v>
      </c>
      <c r="E120" s="73" t="s">
        <v>29</v>
      </c>
    </row>
    <row r="121" spans="1:5" s="43" customFormat="1" ht="14.25">
      <c r="A121" s="39">
        <v>42875</v>
      </c>
      <c r="B121" s="19" t="s">
        <v>107</v>
      </c>
      <c r="C121" s="72">
        <v>500</v>
      </c>
      <c r="D121" s="19" t="s">
        <v>17</v>
      </c>
      <c r="E121" s="73" t="s">
        <v>29</v>
      </c>
    </row>
    <row r="122" spans="1:5" s="43" customFormat="1" ht="14.25">
      <c r="A122" s="39">
        <v>42875</v>
      </c>
      <c r="B122" s="19" t="s">
        <v>108</v>
      </c>
      <c r="C122" s="72">
        <v>500</v>
      </c>
      <c r="D122" s="19" t="s">
        <v>17</v>
      </c>
      <c r="E122" s="73" t="s">
        <v>29</v>
      </c>
    </row>
    <row r="123" spans="1:5" s="43" customFormat="1" ht="14.25">
      <c r="A123" s="39">
        <v>42875</v>
      </c>
      <c r="B123" s="19" t="s">
        <v>109</v>
      </c>
      <c r="C123" s="72">
        <v>1000</v>
      </c>
      <c r="D123" s="19" t="s">
        <v>17</v>
      </c>
      <c r="E123" s="73" t="s">
        <v>29</v>
      </c>
    </row>
    <row r="124" spans="1:5" s="43" customFormat="1" ht="14.25">
      <c r="A124" s="39">
        <v>42875</v>
      </c>
      <c r="B124" s="19" t="s">
        <v>110</v>
      </c>
      <c r="C124" s="72">
        <v>500</v>
      </c>
      <c r="D124" s="19" t="s">
        <v>17</v>
      </c>
      <c r="E124" s="73" t="s">
        <v>29</v>
      </c>
    </row>
    <row r="125" spans="1:5" s="43" customFormat="1" ht="14.25">
      <c r="A125" s="39">
        <v>42875</v>
      </c>
      <c r="B125" s="19" t="s">
        <v>110</v>
      </c>
      <c r="C125" s="72">
        <v>300</v>
      </c>
      <c r="D125" s="19" t="s">
        <v>17</v>
      </c>
      <c r="E125" s="73" t="s">
        <v>29</v>
      </c>
    </row>
    <row r="126" spans="1:5" s="43" customFormat="1" ht="14.25">
      <c r="A126" s="39">
        <v>42876</v>
      </c>
      <c r="B126" s="19" t="s">
        <v>111</v>
      </c>
      <c r="C126" s="72">
        <v>500</v>
      </c>
      <c r="D126" s="19" t="s">
        <v>17</v>
      </c>
      <c r="E126" s="73" t="s">
        <v>29</v>
      </c>
    </row>
    <row r="127" spans="1:5" s="43" customFormat="1" ht="14.25">
      <c r="A127" s="39">
        <v>42876</v>
      </c>
      <c r="B127" s="19" t="s">
        <v>112</v>
      </c>
      <c r="C127" s="72">
        <v>1000</v>
      </c>
      <c r="D127" s="19" t="s">
        <v>17</v>
      </c>
      <c r="E127" s="73" t="s">
        <v>29</v>
      </c>
    </row>
    <row r="128" spans="1:5" s="43" customFormat="1" ht="14.25">
      <c r="A128" s="39">
        <v>42876</v>
      </c>
      <c r="B128" s="19" t="s">
        <v>113</v>
      </c>
      <c r="C128" s="72">
        <v>1000</v>
      </c>
      <c r="D128" s="19" t="s">
        <v>17</v>
      </c>
      <c r="E128" s="73" t="s">
        <v>29</v>
      </c>
    </row>
    <row r="129" spans="1:5" s="43" customFormat="1" ht="14.25">
      <c r="A129" s="39">
        <v>42876</v>
      </c>
      <c r="B129" s="19" t="s">
        <v>114</v>
      </c>
      <c r="C129" s="72">
        <v>500</v>
      </c>
      <c r="D129" s="19" t="s">
        <v>17</v>
      </c>
      <c r="E129" s="73" t="s">
        <v>29</v>
      </c>
    </row>
    <row r="130" spans="1:5" s="43" customFormat="1" ht="14.25">
      <c r="A130" s="39">
        <v>42877</v>
      </c>
      <c r="B130" s="19" t="s">
        <v>115</v>
      </c>
      <c r="C130" s="72">
        <v>800</v>
      </c>
      <c r="D130" s="19" t="s">
        <v>17</v>
      </c>
      <c r="E130" s="73" t="s">
        <v>29</v>
      </c>
    </row>
    <row r="131" spans="1:5" s="43" customFormat="1" ht="14.25">
      <c r="A131" s="39">
        <v>42878</v>
      </c>
      <c r="B131" s="71" t="s">
        <v>48</v>
      </c>
      <c r="C131" s="19">
        <v>500</v>
      </c>
      <c r="D131" s="19" t="s">
        <v>17</v>
      </c>
      <c r="E131" s="73" t="s">
        <v>29</v>
      </c>
    </row>
    <row r="132" spans="1:5" s="43" customFormat="1" ht="14.25">
      <c r="A132" s="39">
        <v>42878</v>
      </c>
      <c r="B132" s="71" t="s">
        <v>116</v>
      </c>
      <c r="C132" s="72">
        <v>500</v>
      </c>
      <c r="D132" s="19" t="s">
        <v>17</v>
      </c>
      <c r="E132" s="73" t="s">
        <v>29</v>
      </c>
    </row>
    <row r="133" spans="1:5" s="43" customFormat="1" ht="14.25">
      <c r="A133" s="39">
        <v>42882</v>
      </c>
      <c r="B133" s="71" t="s">
        <v>30</v>
      </c>
      <c r="C133" s="19">
        <v>3900</v>
      </c>
      <c r="D133" s="19" t="s">
        <v>17</v>
      </c>
      <c r="E133" s="73" t="s">
        <v>25</v>
      </c>
    </row>
    <row r="134" spans="1:5" s="43" customFormat="1" ht="14.25">
      <c r="A134" s="39">
        <v>42886</v>
      </c>
      <c r="B134" s="71" t="s">
        <v>83</v>
      </c>
      <c r="C134" s="72">
        <v>2400</v>
      </c>
      <c r="D134" s="19" t="s">
        <v>17</v>
      </c>
      <c r="E134" s="73" t="s">
        <v>29</v>
      </c>
    </row>
    <row r="135" spans="1:5" s="43" customFormat="1" ht="14.25">
      <c r="A135" s="39"/>
      <c r="B135" s="71"/>
      <c r="C135" s="72"/>
      <c r="D135" s="19"/>
      <c r="E135" s="73"/>
    </row>
    <row r="136" spans="1:5" s="43" customFormat="1" ht="14.25">
      <c r="A136" s="39">
        <v>42888</v>
      </c>
      <c r="B136" s="71" t="s">
        <v>24</v>
      </c>
      <c r="C136" s="72">
        <v>4000</v>
      </c>
      <c r="D136" s="19" t="s">
        <v>17</v>
      </c>
      <c r="E136" s="73" t="s">
        <v>29</v>
      </c>
    </row>
    <row r="137" spans="1:5" s="43" customFormat="1" ht="14.25">
      <c r="A137" s="39">
        <v>42888</v>
      </c>
      <c r="B137" s="71" t="s">
        <v>24</v>
      </c>
      <c r="C137" s="72">
        <v>2000</v>
      </c>
      <c r="D137" s="19" t="s">
        <v>20</v>
      </c>
      <c r="E137" s="73" t="s">
        <v>21</v>
      </c>
    </row>
    <row r="138" spans="1:5" s="43" customFormat="1" ht="14.25">
      <c r="A138" s="39">
        <v>42891</v>
      </c>
      <c r="B138" s="71" t="s">
        <v>117</v>
      </c>
      <c r="C138" s="72">
        <v>30</v>
      </c>
      <c r="D138" s="19" t="s">
        <v>17</v>
      </c>
      <c r="E138" s="73" t="s">
        <v>27</v>
      </c>
    </row>
    <row r="139" spans="1:5" s="43" customFormat="1" ht="14.25">
      <c r="A139" s="39">
        <v>42892</v>
      </c>
      <c r="B139" s="71" t="s">
        <v>118</v>
      </c>
      <c r="C139" s="72">
        <v>2000</v>
      </c>
      <c r="D139" s="19" t="s">
        <v>17</v>
      </c>
      <c r="E139" s="73" t="s">
        <v>29</v>
      </c>
    </row>
    <row r="140" spans="1:5" s="43" customFormat="1" ht="14.25">
      <c r="A140" s="39">
        <v>42892</v>
      </c>
      <c r="B140" s="71" t="s">
        <v>119</v>
      </c>
      <c r="C140" s="72">
        <v>1000</v>
      </c>
      <c r="D140" s="19" t="s">
        <v>17</v>
      </c>
      <c r="E140" s="73" t="s">
        <v>29</v>
      </c>
    </row>
    <row r="141" spans="1:5" s="43" customFormat="1" ht="14.25">
      <c r="A141" s="39">
        <v>42895</v>
      </c>
      <c r="B141" s="71" t="s">
        <v>16</v>
      </c>
      <c r="C141" s="72">
        <v>100</v>
      </c>
      <c r="D141" s="19" t="s">
        <v>17</v>
      </c>
      <c r="E141" s="73" t="s">
        <v>18</v>
      </c>
    </row>
    <row r="142" spans="1:5" ht="14.25">
      <c r="A142" s="39">
        <v>42895</v>
      </c>
      <c r="B142" s="71" t="s">
        <v>26</v>
      </c>
      <c r="C142" s="72">
        <v>200</v>
      </c>
      <c r="D142" s="19" t="s">
        <v>17</v>
      </c>
      <c r="E142" s="73" t="s">
        <v>27</v>
      </c>
    </row>
    <row r="143" spans="1:5" ht="14.25">
      <c r="A143" s="39">
        <v>42913</v>
      </c>
      <c r="B143" s="71" t="s">
        <v>46</v>
      </c>
      <c r="C143" s="72">
        <v>50</v>
      </c>
      <c r="D143" s="19" t="s">
        <v>17</v>
      </c>
      <c r="E143" s="73" t="s">
        <v>18</v>
      </c>
    </row>
    <row r="144" spans="1:5" ht="14.25">
      <c r="A144" s="39">
        <v>42913</v>
      </c>
      <c r="B144" s="71" t="s">
        <v>35</v>
      </c>
      <c r="C144" s="72">
        <v>1000</v>
      </c>
      <c r="D144" s="19" t="s">
        <v>17</v>
      </c>
      <c r="E144" s="73" t="s">
        <v>18</v>
      </c>
    </row>
    <row r="145" spans="1:5" ht="14.25">
      <c r="A145" s="39">
        <v>42913</v>
      </c>
      <c r="B145" s="71" t="s">
        <v>53</v>
      </c>
      <c r="C145" s="72">
        <v>500</v>
      </c>
      <c r="D145" s="19" t="s">
        <v>17</v>
      </c>
      <c r="E145" s="73" t="s">
        <v>18</v>
      </c>
    </row>
    <row r="146" spans="1:5" ht="14.25">
      <c r="A146" s="39">
        <v>42915</v>
      </c>
      <c r="B146" s="71" t="s">
        <v>30</v>
      </c>
      <c r="C146" s="19">
        <v>3900</v>
      </c>
      <c r="D146" s="19" t="s">
        <v>17</v>
      </c>
      <c r="E146" s="73" t="s">
        <v>25</v>
      </c>
    </row>
    <row r="147" spans="4:5" ht="14.25">
      <c r="D147"/>
      <c r="E147" s="8"/>
    </row>
    <row r="148" spans="4:5" ht="14.25">
      <c r="D148"/>
      <c r="E148" s="8"/>
    </row>
    <row r="149" spans="4:5" ht="14.25">
      <c r="D149"/>
      <c r="E149" s="8"/>
    </row>
    <row r="150" spans="4:5" ht="14.25">
      <c r="D150"/>
      <c r="E150" s="8"/>
    </row>
    <row r="151" spans="4:5" ht="14.25">
      <c r="D151"/>
      <c r="E151" s="8"/>
    </row>
    <row r="152" spans="4:5" ht="14.25">
      <c r="D152"/>
      <c r="E152" s="8"/>
    </row>
    <row r="153" spans="4:5" ht="14.25">
      <c r="D153"/>
      <c r="E153" s="8"/>
    </row>
    <row r="154" spans="4:5" ht="14.25">
      <c r="D154"/>
      <c r="E154" s="8"/>
    </row>
    <row r="155" spans="4:5" ht="14.25">
      <c r="D155"/>
      <c r="E155" s="8"/>
    </row>
    <row r="156" spans="4:5" ht="14.25">
      <c r="D156"/>
      <c r="E156" s="8"/>
    </row>
    <row r="157" spans="4:5" ht="14.25">
      <c r="D157"/>
      <c r="E157" s="8"/>
    </row>
    <row r="158" spans="4:5" ht="14.25">
      <c r="D158"/>
      <c r="E158" s="8"/>
    </row>
    <row r="159" spans="4:5" ht="14.25">
      <c r="D159"/>
      <c r="E159" s="8"/>
    </row>
    <row r="160" spans="4:5" ht="14.25">
      <c r="D160"/>
      <c r="E160" s="8"/>
    </row>
    <row r="161" spans="4:5" ht="14.25">
      <c r="D161"/>
      <c r="E161" s="8"/>
    </row>
    <row r="162" spans="4:5" ht="14.25">
      <c r="D162"/>
      <c r="E162" s="8"/>
    </row>
    <row r="163" spans="4:5" ht="14.25">
      <c r="D163"/>
      <c r="E163" s="8"/>
    </row>
    <row r="164" spans="4:5" ht="14.25">
      <c r="D164"/>
      <c r="E164" s="8"/>
    </row>
    <row r="165" spans="4:5" ht="14.25">
      <c r="D165"/>
      <c r="E165" s="8"/>
    </row>
    <row r="166" spans="4:5" ht="14.25">
      <c r="D166"/>
      <c r="E166" s="8"/>
    </row>
  </sheetData>
  <sheetProtection/>
  <mergeCells count="3">
    <mergeCell ref="A1:E1"/>
    <mergeCell ref="A2:E2"/>
    <mergeCell ref="A9:E9"/>
  </mergeCells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05"/>
  <sheetViews>
    <sheetView workbookViewId="0" topLeftCell="A1">
      <selection activeCell="F71" sqref="F71"/>
    </sheetView>
  </sheetViews>
  <sheetFormatPr defaultColWidth="9.00390625" defaultRowHeight="14.25"/>
  <cols>
    <col min="1" max="1" width="14.00390625" style="8" customWidth="1"/>
    <col min="2" max="2" width="43.625" style="8" customWidth="1"/>
    <col min="3" max="3" width="12.125" style="8" customWidth="1"/>
    <col min="4" max="4" width="10.625" style="8" customWidth="1"/>
    <col min="5" max="230" width="9.00390625" style="8" customWidth="1"/>
  </cols>
  <sheetData>
    <row r="1" spans="1:4" s="35" customFormat="1" ht="20.25">
      <c r="A1" s="36" t="s">
        <v>120</v>
      </c>
      <c r="B1" s="36"/>
      <c r="C1" s="36"/>
      <c r="D1" s="36"/>
    </row>
    <row r="2" spans="1:4" s="35" customFormat="1" ht="17.25">
      <c r="A2" s="37" t="s">
        <v>121</v>
      </c>
      <c r="B2" s="37"/>
      <c r="C2" s="37"/>
      <c r="D2" s="37"/>
    </row>
    <row r="3" spans="1:4" ht="14.25">
      <c r="A3" s="38" t="s">
        <v>122</v>
      </c>
      <c r="B3" s="16" t="s">
        <v>123</v>
      </c>
      <c r="C3" s="16" t="s">
        <v>124</v>
      </c>
      <c r="D3" s="16" t="s">
        <v>14</v>
      </c>
    </row>
    <row r="4" spans="1:4" ht="14.25">
      <c r="A4" s="39">
        <v>42744</v>
      </c>
      <c r="B4" s="19" t="s">
        <v>125</v>
      </c>
      <c r="C4" s="21">
        <v>82</v>
      </c>
      <c r="D4" s="19" t="s">
        <v>20</v>
      </c>
    </row>
    <row r="5" spans="1:4" ht="14.25">
      <c r="A5" s="39">
        <v>42757</v>
      </c>
      <c r="B5" s="19" t="s">
        <v>126</v>
      </c>
      <c r="C5" s="21">
        <v>7300</v>
      </c>
      <c r="D5" s="19" t="s">
        <v>17</v>
      </c>
    </row>
    <row r="6" spans="1:4" ht="14.25">
      <c r="A6" s="39">
        <v>42766</v>
      </c>
      <c r="B6" s="19" t="s">
        <v>127</v>
      </c>
      <c r="C6" s="21">
        <v>46</v>
      </c>
      <c r="D6" s="19" t="s">
        <v>20</v>
      </c>
    </row>
    <row r="7" spans="1:4" ht="14.25">
      <c r="A7" s="39"/>
      <c r="B7" s="19"/>
      <c r="C7" s="21"/>
      <c r="D7" s="19"/>
    </row>
    <row r="8" spans="1:4" ht="14.25">
      <c r="A8" s="39">
        <v>42778</v>
      </c>
      <c r="B8" s="19" t="s">
        <v>128</v>
      </c>
      <c r="C8" s="19">
        <v>4200</v>
      </c>
      <c r="D8" s="19" t="s">
        <v>17</v>
      </c>
    </row>
    <row r="9" spans="1:4" ht="14.25">
      <c r="A9" s="39">
        <v>42794</v>
      </c>
      <c r="B9" s="19" t="s">
        <v>129</v>
      </c>
      <c r="C9" s="21">
        <v>128</v>
      </c>
      <c r="D9" s="19" t="s">
        <v>17</v>
      </c>
    </row>
    <row r="10" spans="1:4" ht="14.25">
      <c r="A10" s="39">
        <v>42794</v>
      </c>
      <c r="B10" s="19" t="s">
        <v>130</v>
      </c>
      <c r="C10" s="21">
        <v>3600</v>
      </c>
      <c r="D10" s="19" t="s">
        <v>17</v>
      </c>
    </row>
    <row r="11" spans="1:4" ht="14.25">
      <c r="A11" s="39">
        <v>42794</v>
      </c>
      <c r="B11" s="19" t="s">
        <v>131</v>
      </c>
      <c r="C11" s="21">
        <v>21</v>
      </c>
      <c r="D11" s="19" t="s">
        <v>20</v>
      </c>
    </row>
    <row r="12" spans="1:4" ht="14.25">
      <c r="A12" s="39"/>
      <c r="B12" s="19"/>
      <c r="C12" s="21"/>
      <c r="D12" s="19"/>
    </row>
    <row r="13" spans="1:4" ht="14.25">
      <c r="A13" s="39">
        <v>42800</v>
      </c>
      <c r="B13" s="19" t="s">
        <v>132</v>
      </c>
      <c r="C13" s="21">
        <v>247.5</v>
      </c>
      <c r="D13" s="19" t="s">
        <v>20</v>
      </c>
    </row>
    <row r="14" spans="1:4" ht="14.25">
      <c r="A14" s="39">
        <v>42800</v>
      </c>
      <c r="B14" s="19" t="s">
        <v>133</v>
      </c>
      <c r="C14" s="21">
        <v>198.73</v>
      </c>
      <c r="D14" s="19" t="s">
        <v>20</v>
      </c>
    </row>
    <row r="15" spans="1:4" ht="14.25">
      <c r="A15" s="39">
        <v>42803</v>
      </c>
      <c r="B15" s="40" t="s">
        <v>134</v>
      </c>
      <c r="C15" s="21">
        <v>1800</v>
      </c>
      <c r="D15" s="19" t="s">
        <v>17</v>
      </c>
    </row>
    <row r="16" spans="1:4" ht="14.25">
      <c r="A16" s="39">
        <v>42804</v>
      </c>
      <c r="B16" s="40" t="s">
        <v>135</v>
      </c>
      <c r="C16" s="21">
        <v>3000</v>
      </c>
      <c r="D16" s="19" t="s">
        <v>17</v>
      </c>
    </row>
    <row r="17" spans="1:4" ht="14.25">
      <c r="A17" s="39">
        <v>42804</v>
      </c>
      <c r="B17" s="40" t="s">
        <v>136</v>
      </c>
      <c r="C17" s="21">
        <v>3000</v>
      </c>
      <c r="D17" s="19" t="s">
        <v>17</v>
      </c>
    </row>
    <row r="18" spans="1:4" ht="14.25">
      <c r="A18" s="39">
        <v>42805</v>
      </c>
      <c r="B18" s="40" t="s">
        <v>137</v>
      </c>
      <c r="C18" s="21">
        <v>2000</v>
      </c>
      <c r="D18" s="19" t="s">
        <v>17</v>
      </c>
    </row>
    <row r="19" spans="1:4" ht="14.25">
      <c r="A19" s="39">
        <v>42805</v>
      </c>
      <c r="B19" s="40" t="s">
        <v>138</v>
      </c>
      <c r="C19" s="21">
        <v>3000</v>
      </c>
      <c r="D19" s="19" t="s">
        <v>17</v>
      </c>
    </row>
    <row r="20" spans="1:4" ht="14.25">
      <c r="A20" s="39">
        <v>42807</v>
      </c>
      <c r="B20" s="40" t="s">
        <v>139</v>
      </c>
      <c r="C20" s="21">
        <v>2000</v>
      </c>
      <c r="D20" s="19" t="s">
        <v>17</v>
      </c>
    </row>
    <row r="21" spans="1:4" ht="14.25">
      <c r="A21" s="39">
        <v>42807</v>
      </c>
      <c r="B21" s="40" t="s">
        <v>140</v>
      </c>
      <c r="C21" s="21">
        <v>3500</v>
      </c>
      <c r="D21" s="19" t="s">
        <v>17</v>
      </c>
    </row>
    <row r="22" spans="1:4" ht="14.25">
      <c r="A22" s="39">
        <v>42809</v>
      </c>
      <c r="B22" s="40" t="s">
        <v>141</v>
      </c>
      <c r="C22" s="21">
        <v>3800</v>
      </c>
      <c r="D22" s="19" t="s">
        <v>17</v>
      </c>
    </row>
    <row r="23" spans="1:4" ht="14.25">
      <c r="A23" s="39">
        <v>42809</v>
      </c>
      <c r="B23" s="40" t="s">
        <v>142</v>
      </c>
      <c r="C23" s="21">
        <v>5000</v>
      </c>
      <c r="D23" s="19" t="s">
        <v>17</v>
      </c>
    </row>
    <row r="24" spans="1:4" ht="14.25">
      <c r="A24" s="39">
        <v>42809</v>
      </c>
      <c r="B24" s="40" t="s">
        <v>143</v>
      </c>
      <c r="C24" s="21">
        <v>2800</v>
      </c>
      <c r="D24" s="19" t="s">
        <v>17</v>
      </c>
    </row>
    <row r="25" spans="1:4" ht="14.25">
      <c r="A25" s="39">
        <v>42809</v>
      </c>
      <c r="B25" s="40" t="s">
        <v>144</v>
      </c>
      <c r="C25" s="21">
        <v>2600</v>
      </c>
      <c r="D25" s="19" t="s">
        <v>17</v>
      </c>
    </row>
    <row r="26" spans="1:4" ht="14.25">
      <c r="A26" s="39">
        <v>42810</v>
      </c>
      <c r="B26" s="40" t="s">
        <v>145</v>
      </c>
      <c r="C26" s="21">
        <v>6600</v>
      </c>
      <c r="D26" s="19" t="s">
        <v>20</v>
      </c>
    </row>
    <row r="27" spans="1:4" ht="14.25">
      <c r="A27" s="39">
        <v>42811</v>
      </c>
      <c r="B27" s="40" t="s">
        <v>146</v>
      </c>
      <c r="C27" s="21">
        <v>5700</v>
      </c>
      <c r="D27" s="19" t="s">
        <v>17</v>
      </c>
    </row>
    <row r="28" spans="1:4" ht="14.25">
      <c r="A28" s="39">
        <v>42815</v>
      </c>
      <c r="B28" s="19" t="s">
        <v>147</v>
      </c>
      <c r="C28" s="19">
        <v>-91.1</v>
      </c>
      <c r="D28" s="19" t="s">
        <v>20</v>
      </c>
    </row>
    <row r="29" spans="1:4" ht="14.25">
      <c r="A29" s="39">
        <v>42822</v>
      </c>
      <c r="B29" s="40" t="s">
        <v>148</v>
      </c>
      <c r="C29" s="21">
        <v>200</v>
      </c>
      <c r="D29" s="19" t="s">
        <v>20</v>
      </c>
    </row>
    <row r="30" spans="1:4" ht="14.25">
      <c r="A30" s="39">
        <v>42825</v>
      </c>
      <c r="B30" s="19" t="s">
        <v>149</v>
      </c>
      <c r="C30" s="21">
        <v>2600</v>
      </c>
      <c r="D30" s="19" t="s">
        <v>17</v>
      </c>
    </row>
    <row r="31" spans="1:4" ht="14.25">
      <c r="A31" s="39">
        <v>42825</v>
      </c>
      <c r="B31" s="19" t="s">
        <v>150</v>
      </c>
      <c r="C31" s="21">
        <v>72</v>
      </c>
      <c r="D31" s="19" t="s">
        <v>20</v>
      </c>
    </row>
    <row r="32" spans="1:4" ht="14.25">
      <c r="A32" s="19"/>
      <c r="B32" s="40"/>
      <c r="C32" s="21"/>
      <c r="D32" s="19"/>
    </row>
    <row r="33" spans="1:4" ht="14.25">
      <c r="A33" s="39">
        <v>42826</v>
      </c>
      <c r="B33" s="19" t="s">
        <v>151</v>
      </c>
      <c r="C33" s="21">
        <v>1000</v>
      </c>
      <c r="D33" s="19" t="s">
        <v>17</v>
      </c>
    </row>
    <row r="34" spans="1:4" ht="14.25">
      <c r="A34" s="39">
        <v>42828</v>
      </c>
      <c r="B34" s="19" t="s">
        <v>152</v>
      </c>
      <c r="C34" s="19">
        <v>7300</v>
      </c>
      <c r="D34" s="19" t="s">
        <v>17</v>
      </c>
    </row>
    <row r="35" spans="1:4" ht="14.25">
      <c r="A35" s="39">
        <v>42828</v>
      </c>
      <c r="B35" s="19" t="s">
        <v>153</v>
      </c>
      <c r="C35" s="21">
        <v>132</v>
      </c>
      <c r="D35" s="19" t="s">
        <v>20</v>
      </c>
    </row>
    <row r="36" spans="1:4" ht="14.25">
      <c r="A36" s="39">
        <v>42831</v>
      </c>
      <c r="B36" s="40" t="s">
        <v>154</v>
      </c>
      <c r="C36" s="21">
        <v>7500</v>
      </c>
      <c r="D36" s="19" t="s">
        <v>17</v>
      </c>
    </row>
    <row r="37" spans="1:4" ht="14.25">
      <c r="A37" s="39">
        <v>42831</v>
      </c>
      <c r="B37" s="19" t="s">
        <v>155</v>
      </c>
      <c r="C37" s="21">
        <v>282</v>
      </c>
      <c r="D37" s="19" t="s">
        <v>20</v>
      </c>
    </row>
    <row r="38" spans="1:4" ht="14.25">
      <c r="A38" s="39">
        <v>42839</v>
      </c>
      <c r="B38" s="19" t="s">
        <v>156</v>
      </c>
      <c r="C38" s="19">
        <v>788</v>
      </c>
      <c r="D38" s="19" t="s">
        <v>20</v>
      </c>
    </row>
    <row r="39" spans="1:4" ht="14.25">
      <c r="A39" s="39">
        <v>42850</v>
      </c>
      <c r="B39" s="40" t="s">
        <v>157</v>
      </c>
      <c r="C39" s="21">
        <v>2800</v>
      </c>
      <c r="D39" s="19" t="s">
        <v>17</v>
      </c>
    </row>
    <row r="40" spans="1:4" ht="14.25">
      <c r="A40" s="39">
        <v>42852</v>
      </c>
      <c r="B40" s="40" t="s">
        <v>158</v>
      </c>
      <c r="C40" s="19">
        <v>9500</v>
      </c>
      <c r="D40" s="19" t="s">
        <v>17</v>
      </c>
    </row>
    <row r="41" spans="1:4" ht="14.25">
      <c r="A41" s="39">
        <v>42852</v>
      </c>
      <c r="B41" s="19" t="s">
        <v>159</v>
      </c>
      <c r="C41" s="19">
        <v>122</v>
      </c>
      <c r="D41" s="19" t="s">
        <v>20</v>
      </c>
    </row>
    <row r="42" spans="1:4" ht="14.25">
      <c r="A42" s="39">
        <v>42854</v>
      </c>
      <c r="B42" s="19" t="s">
        <v>160</v>
      </c>
      <c r="C42" s="21">
        <v>1800</v>
      </c>
      <c r="D42" s="19" t="s">
        <v>17</v>
      </c>
    </row>
    <row r="43" spans="1:4" ht="14.25">
      <c r="A43" s="39">
        <v>42855</v>
      </c>
      <c r="B43" s="19" t="s">
        <v>161</v>
      </c>
      <c r="C43" s="21">
        <v>25</v>
      </c>
      <c r="D43" s="19" t="s">
        <v>20</v>
      </c>
    </row>
    <row r="44" spans="1:4" ht="14.25">
      <c r="A44" s="39"/>
      <c r="B44" s="19"/>
      <c r="C44" s="21"/>
      <c r="D44" s="19"/>
    </row>
    <row r="45" spans="1:4" ht="14.25">
      <c r="A45" s="39">
        <v>42858</v>
      </c>
      <c r="B45" s="19" t="s">
        <v>162</v>
      </c>
      <c r="C45" s="21">
        <v>1200</v>
      </c>
      <c r="D45" s="19" t="s">
        <v>17</v>
      </c>
    </row>
    <row r="46" spans="1:4" ht="14.25">
      <c r="A46" s="39">
        <v>42860</v>
      </c>
      <c r="B46" s="40" t="s">
        <v>163</v>
      </c>
      <c r="C46" s="21">
        <v>3900</v>
      </c>
      <c r="D46" s="19" t="s">
        <v>17</v>
      </c>
    </row>
    <row r="47" spans="1:4" ht="14.25">
      <c r="A47" s="39">
        <v>42865</v>
      </c>
      <c r="B47" s="19" t="s">
        <v>164</v>
      </c>
      <c r="C47" s="19">
        <v>4200</v>
      </c>
      <c r="D47" s="19" t="s">
        <v>17</v>
      </c>
    </row>
    <row r="48" spans="1:4" ht="14.25">
      <c r="A48" s="39">
        <v>42873</v>
      </c>
      <c r="B48" s="40" t="s">
        <v>165</v>
      </c>
      <c r="C48" s="19">
        <v>2000</v>
      </c>
      <c r="D48" s="19" t="s">
        <v>17</v>
      </c>
    </row>
    <row r="49" spans="1:4" ht="14.25">
      <c r="A49" s="39">
        <v>42874</v>
      </c>
      <c r="B49" s="19" t="s">
        <v>166</v>
      </c>
      <c r="C49" s="21">
        <v>282</v>
      </c>
      <c r="D49" s="19" t="s">
        <v>20</v>
      </c>
    </row>
    <row r="50" spans="1:4" ht="14.25">
      <c r="A50" s="39">
        <v>42880</v>
      </c>
      <c r="B50" s="19" t="s">
        <v>167</v>
      </c>
      <c r="C50" s="19">
        <v>835</v>
      </c>
      <c r="D50" s="19" t="s">
        <v>20</v>
      </c>
    </row>
    <row r="51" spans="1:4" ht="14.25">
      <c r="A51" s="39">
        <v>42881</v>
      </c>
      <c r="B51" s="19" t="s">
        <v>168</v>
      </c>
      <c r="C51" s="21">
        <v>359.8</v>
      </c>
      <c r="D51" s="19" t="s">
        <v>17</v>
      </c>
    </row>
    <row r="52" spans="1:4" ht="14.25">
      <c r="A52" s="39">
        <v>42881</v>
      </c>
      <c r="B52" s="19" t="s">
        <v>169</v>
      </c>
      <c r="C52" s="21">
        <v>3400</v>
      </c>
      <c r="D52" s="19" t="s">
        <v>17</v>
      </c>
    </row>
    <row r="53" spans="1:4" ht="14.25">
      <c r="A53" s="39">
        <v>42881</v>
      </c>
      <c r="B53" s="19" t="s">
        <v>170</v>
      </c>
      <c r="C53" s="21">
        <v>1300</v>
      </c>
      <c r="D53" s="19" t="s">
        <v>17</v>
      </c>
    </row>
    <row r="54" spans="1:4" ht="14.25">
      <c r="A54" s="39">
        <v>42881</v>
      </c>
      <c r="B54" s="19" t="s">
        <v>171</v>
      </c>
      <c r="C54" s="21">
        <v>223.21</v>
      </c>
      <c r="D54" s="19" t="s">
        <v>20</v>
      </c>
    </row>
    <row r="55" spans="1:4" ht="14.25">
      <c r="A55" s="39">
        <v>42881</v>
      </c>
      <c r="B55" s="19" t="s">
        <v>172</v>
      </c>
      <c r="C55" s="21">
        <v>198.42</v>
      </c>
      <c r="D55" s="19" t="s">
        <v>20</v>
      </c>
    </row>
    <row r="56" spans="1:4" ht="14.25">
      <c r="A56" s="39">
        <v>42883</v>
      </c>
      <c r="B56" s="40" t="s">
        <v>173</v>
      </c>
      <c r="C56" s="21">
        <v>2800</v>
      </c>
      <c r="D56" s="19" t="s">
        <v>17</v>
      </c>
    </row>
    <row r="57" spans="1:4" ht="14.25">
      <c r="A57" s="39">
        <v>42883</v>
      </c>
      <c r="B57" s="40" t="s">
        <v>174</v>
      </c>
      <c r="C57" s="21">
        <v>2500</v>
      </c>
      <c r="D57" s="19" t="s">
        <v>17</v>
      </c>
    </row>
    <row r="58" spans="1:4" ht="14.25">
      <c r="A58" s="39">
        <v>42883</v>
      </c>
      <c r="B58" s="40" t="s">
        <v>175</v>
      </c>
      <c r="C58" s="21">
        <v>1000</v>
      </c>
      <c r="D58" s="19" t="s">
        <v>17</v>
      </c>
    </row>
    <row r="59" spans="1:4" ht="14.25">
      <c r="A59" s="39">
        <v>42886</v>
      </c>
      <c r="B59" s="40" t="s">
        <v>176</v>
      </c>
      <c r="C59" s="21">
        <v>3500</v>
      </c>
      <c r="D59" s="19" t="s">
        <v>17</v>
      </c>
    </row>
    <row r="60" spans="1:4" ht="14.25">
      <c r="A60" s="39">
        <v>42886</v>
      </c>
      <c r="B60" s="19" t="s">
        <v>177</v>
      </c>
      <c r="C60" s="21">
        <v>56</v>
      </c>
      <c r="D60" s="19" t="s">
        <v>20</v>
      </c>
    </row>
    <row r="61" spans="1:4" ht="14.25">
      <c r="A61" s="39"/>
      <c r="B61" s="19"/>
      <c r="C61" s="21"/>
      <c r="D61" s="19"/>
    </row>
    <row r="62" spans="1:4" ht="14.25">
      <c r="A62" s="39">
        <v>42887</v>
      </c>
      <c r="B62" s="19" t="s">
        <v>178</v>
      </c>
      <c r="C62" s="21">
        <v>82</v>
      </c>
      <c r="D62" s="19" t="s">
        <v>20</v>
      </c>
    </row>
    <row r="63" spans="1:4" ht="14.25">
      <c r="A63" s="39">
        <v>42897</v>
      </c>
      <c r="B63" s="40" t="s">
        <v>179</v>
      </c>
      <c r="C63" s="21">
        <v>6600</v>
      </c>
      <c r="D63" s="19" t="s">
        <v>20</v>
      </c>
    </row>
    <row r="64" spans="1:4" ht="14.25">
      <c r="A64" s="39">
        <v>42898</v>
      </c>
      <c r="B64" s="41" t="s">
        <v>180</v>
      </c>
      <c r="C64" s="21">
        <v>200</v>
      </c>
      <c r="D64" s="19" t="s">
        <v>20</v>
      </c>
    </row>
    <row r="65" spans="1:4" ht="14.25">
      <c r="A65" s="39">
        <v>42907</v>
      </c>
      <c r="B65" s="19" t="s">
        <v>147</v>
      </c>
      <c r="C65" s="19">
        <v>-88.1</v>
      </c>
      <c r="D65" s="19" t="s">
        <v>20</v>
      </c>
    </row>
    <row r="66" spans="1:4" ht="14.25">
      <c r="A66" s="39">
        <v>42914</v>
      </c>
      <c r="B66" s="19" t="s">
        <v>181</v>
      </c>
      <c r="C66" s="21">
        <v>282</v>
      </c>
      <c r="D66" s="19" t="s">
        <v>20</v>
      </c>
    </row>
    <row r="67" spans="1:4" ht="14.25">
      <c r="A67" s="39">
        <v>42916</v>
      </c>
      <c r="B67" s="19" t="s">
        <v>182</v>
      </c>
      <c r="C67" s="21">
        <v>2600</v>
      </c>
      <c r="D67" s="19" t="s">
        <v>17</v>
      </c>
    </row>
    <row r="68" spans="1:4" ht="14.25">
      <c r="A68" s="39">
        <v>42916</v>
      </c>
      <c r="B68" s="19" t="s">
        <v>183</v>
      </c>
      <c r="C68" s="21">
        <v>1100</v>
      </c>
      <c r="D68" s="19" t="s">
        <v>17</v>
      </c>
    </row>
    <row r="69" spans="1:4" ht="14.25">
      <c r="A69" s="39">
        <v>42916</v>
      </c>
      <c r="B69" s="19" t="s">
        <v>184</v>
      </c>
      <c r="C69" s="21">
        <v>25</v>
      </c>
      <c r="D69" s="19" t="s">
        <v>20</v>
      </c>
    </row>
    <row r="70" ht="14.25"/>
    <row r="71" ht="14.25">
      <c r="D71"/>
    </row>
    <row r="72" ht="14.25">
      <c r="D72"/>
    </row>
    <row r="73" ht="14.25">
      <c r="D73"/>
    </row>
    <row r="74" ht="14.25">
      <c r="D74"/>
    </row>
    <row r="75" ht="14.25">
      <c r="D75"/>
    </row>
    <row r="76" ht="14.25">
      <c r="D76"/>
    </row>
    <row r="77" ht="14.25">
      <c r="D77"/>
    </row>
    <row r="78" ht="14.25">
      <c r="D78"/>
    </row>
    <row r="79" ht="14.25">
      <c r="D79"/>
    </row>
    <row r="80" ht="14.25">
      <c r="D80"/>
    </row>
    <row r="81" ht="14.25">
      <c r="D81"/>
    </row>
    <row r="82" ht="14.25">
      <c r="D82"/>
    </row>
    <row r="83" ht="14.25">
      <c r="D83"/>
    </row>
    <row r="84" ht="14.25">
      <c r="D84"/>
    </row>
    <row r="85" ht="14.25">
      <c r="D85"/>
    </row>
    <row r="86" ht="14.25">
      <c r="D86"/>
    </row>
    <row r="87" ht="14.25">
      <c r="D87"/>
    </row>
    <row r="88" ht="14.25">
      <c r="D88"/>
    </row>
    <row r="89" ht="14.25">
      <c r="D89"/>
    </row>
    <row r="90" ht="14.25">
      <c r="D90"/>
    </row>
    <row r="91" ht="14.25">
      <c r="D91"/>
    </row>
    <row r="92" ht="14.25">
      <c r="D92"/>
    </row>
    <row r="93" ht="14.25">
      <c r="D93"/>
    </row>
    <row r="94" ht="14.25">
      <c r="D94"/>
    </row>
    <row r="95" ht="14.25">
      <c r="D95"/>
    </row>
    <row r="96" ht="14.25">
      <c r="D96"/>
    </row>
    <row r="97" ht="14.25">
      <c r="D97"/>
    </row>
    <row r="98" ht="14.25">
      <c r="D98"/>
    </row>
    <row r="99" ht="14.25">
      <c r="D99"/>
    </row>
    <row r="100" ht="14.25">
      <c r="D100"/>
    </row>
    <row r="101" ht="14.25">
      <c r="D101"/>
    </row>
    <row r="102" ht="14.25">
      <c r="D102"/>
    </row>
    <row r="103" ht="14.25">
      <c r="D103"/>
    </row>
    <row r="104" ht="14.25">
      <c r="D104"/>
    </row>
    <row r="105" ht="14.25">
      <c r="D105"/>
    </row>
  </sheetData>
  <sheetProtection/>
  <mergeCells count="2"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37"/>
  <sheetViews>
    <sheetView zoomScaleSheetLayoutView="100" workbookViewId="0" topLeftCell="A1">
      <selection activeCell="E23" sqref="E23"/>
    </sheetView>
  </sheetViews>
  <sheetFormatPr defaultColWidth="9.00390625" defaultRowHeight="14.25"/>
  <cols>
    <col min="1" max="1" width="16.75390625" style="8" customWidth="1"/>
    <col min="2" max="2" width="17.50390625" style="8" customWidth="1"/>
    <col min="3" max="3" width="9.00390625" style="8" customWidth="1"/>
    <col min="4" max="4" width="11.625" style="8" customWidth="1"/>
    <col min="5" max="5" width="9.00390625" style="8" customWidth="1"/>
    <col min="6" max="6" width="11.375" style="8" customWidth="1"/>
    <col min="7" max="7" width="9.125" style="8" customWidth="1"/>
    <col min="8" max="8" width="33.875" style="8" customWidth="1"/>
    <col min="9" max="9" width="10.375" style="8" customWidth="1"/>
    <col min="10" max="15" width="9.00390625" style="8" customWidth="1"/>
    <col min="16" max="16" width="16.00390625" style="8" customWidth="1"/>
    <col min="17" max="17" width="16.75390625" style="8" customWidth="1"/>
    <col min="18" max="18" width="38.75390625" style="8" customWidth="1"/>
    <col min="19" max="19" width="11.50390625" style="8" customWidth="1"/>
    <col min="20" max="241" width="9.00390625" style="8" customWidth="1"/>
  </cols>
  <sheetData>
    <row r="1" spans="1:256" s="8" customFormat="1" ht="25.5">
      <c r="A1" s="12" t="s">
        <v>185</v>
      </c>
      <c r="B1" s="12"/>
      <c r="C1" s="12"/>
      <c r="D1" s="12"/>
      <c r="E1" s="12"/>
      <c r="F1" s="12"/>
      <c r="G1" s="12"/>
      <c r="H1" s="12"/>
      <c r="I1" s="12"/>
      <c r="J1" s="33"/>
      <c r="K1" s="33"/>
      <c r="L1" s="33"/>
      <c r="M1" s="33"/>
      <c r="N1" s="33"/>
      <c r="O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  <c r="CL1" s="33"/>
      <c r="CM1" s="33"/>
      <c r="CN1" s="33"/>
      <c r="CO1" s="33"/>
      <c r="CP1" s="33"/>
      <c r="CQ1" s="33"/>
      <c r="CR1" s="33"/>
      <c r="CS1" s="33"/>
      <c r="CT1" s="33"/>
      <c r="CU1" s="33"/>
      <c r="CV1" s="33"/>
      <c r="CW1" s="33"/>
      <c r="CX1" s="33"/>
      <c r="CY1" s="33"/>
      <c r="CZ1" s="33"/>
      <c r="DA1" s="33"/>
      <c r="DB1" s="33"/>
      <c r="DC1" s="33"/>
      <c r="DD1" s="33"/>
      <c r="DE1" s="33"/>
      <c r="DF1" s="33"/>
      <c r="DG1" s="33"/>
      <c r="DH1" s="33"/>
      <c r="DI1" s="33"/>
      <c r="DJ1" s="33"/>
      <c r="DK1" s="33"/>
      <c r="DL1" s="33"/>
      <c r="DM1" s="33"/>
      <c r="DN1" s="33"/>
      <c r="DO1" s="33"/>
      <c r="DP1" s="33"/>
      <c r="DQ1" s="33"/>
      <c r="DR1" s="33"/>
      <c r="DS1" s="33"/>
      <c r="DT1" s="33"/>
      <c r="DU1" s="33"/>
      <c r="DV1" s="33"/>
      <c r="DW1" s="33"/>
      <c r="DX1" s="33"/>
      <c r="DY1" s="33"/>
      <c r="DZ1" s="33"/>
      <c r="EA1" s="33"/>
      <c r="EB1" s="33"/>
      <c r="EC1" s="33"/>
      <c r="ED1" s="33"/>
      <c r="EE1" s="33"/>
      <c r="EF1" s="33"/>
      <c r="EG1" s="33"/>
      <c r="EH1" s="33"/>
      <c r="EI1" s="33"/>
      <c r="EJ1" s="33"/>
      <c r="EK1" s="33"/>
      <c r="EL1" s="33"/>
      <c r="EM1" s="33"/>
      <c r="EN1" s="33"/>
      <c r="EO1" s="33"/>
      <c r="EP1" s="33"/>
      <c r="EQ1" s="33"/>
      <c r="ER1" s="33"/>
      <c r="ES1" s="33"/>
      <c r="ET1" s="33"/>
      <c r="EU1" s="33"/>
      <c r="EV1" s="33"/>
      <c r="EW1" s="33"/>
      <c r="EX1" s="33"/>
      <c r="EY1" s="33"/>
      <c r="EZ1" s="33"/>
      <c r="FA1" s="33"/>
      <c r="FB1" s="33"/>
      <c r="FC1" s="33"/>
      <c r="FD1" s="33"/>
      <c r="FE1" s="33"/>
      <c r="FF1" s="33"/>
      <c r="FG1" s="33"/>
      <c r="FH1" s="33"/>
      <c r="FI1" s="33"/>
      <c r="FJ1" s="33"/>
      <c r="FK1" s="33"/>
      <c r="FL1" s="33"/>
      <c r="FM1" s="33"/>
      <c r="FN1" s="33"/>
      <c r="FO1" s="33"/>
      <c r="FP1" s="33"/>
      <c r="FQ1" s="33"/>
      <c r="FR1" s="33"/>
      <c r="FS1" s="33"/>
      <c r="FT1" s="33"/>
      <c r="FU1" s="33"/>
      <c r="FV1" s="33"/>
      <c r="FW1" s="33"/>
      <c r="FX1" s="33"/>
      <c r="FY1" s="33"/>
      <c r="FZ1" s="33"/>
      <c r="GA1" s="33"/>
      <c r="GB1" s="33"/>
      <c r="GC1" s="33"/>
      <c r="GD1" s="33"/>
      <c r="GE1" s="33"/>
      <c r="GF1" s="33"/>
      <c r="GG1" s="33"/>
      <c r="GH1" s="33"/>
      <c r="GI1" s="33"/>
      <c r="GJ1" s="33"/>
      <c r="GK1" s="33"/>
      <c r="GL1" s="33"/>
      <c r="GM1" s="33"/>
      <c r="GN1" s="33"/>
      <c r="GO1" s="33"/>
      <c r="GP1" s="33"/>
      <c r="GQ1" s="33"/>
      <c r="GR1" s="33"/>
      <c r="GS1" s="33"/>
      <c r="GT1" s="33"/>
      <c r="GU1" s="33"/>
      <c r="GV1" s="33"/>
      <c r="GW1" s="33"/>
      <c r="GX1" s="33"/>
      <c r="GY1" s="33"/>
      <c r="GZ1" s="33"/>
      <c r="HA1" s="33"/>
      <c r="HB1" s="33"/>
      <c r="HC1" s="33"/>
      <c r="HD1" s="33"/>
      <c r="HE1" s="33"/>
      <c r="HF1" s="33"/>
      <c r="HG1" s="33"/>
      <c r="HH1" s="33"/>
      <c r="HI1" s="33"/>
      <c r="HJ1" s="33"/>
      <c r="HK1" s="33"/>
      <c r="HL1" s="33"/>
      <c r="HM1" s="33"/>
      <c r="HN1" s="33"/>
      <c r="HO1" s="33"/>
      <c r="HP1" s="33"/>
      <c r="HQ1" s="33"/>
      <c r="HR1" s="33"/>
      <c r="HS1" s="33"/>
      <c r="HT1" s="33"/>
      <c r="HU1" s="33"/>
      <c r="HV1" s="33"/>
      <c r="HW1" s="33"/>
      <c r="HX1" s="33"/>
      <c r="HY1" s="33"/>
      <c r="HZ1" s="33"/>
      <c r="IA1" s="33"/>
      <c r="IB1" s="33"/>
      <c r="IC1" s="33"/>
      <c r="ID1" s="33"/>
      <c r="IE1" s="33"/>
      <c r="IF1" s="33"/>
      <c r="IG1" s="33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8" customFormat="1" ht="18">
      <c r="A2" s="13" t="s">
        <v>186</v>
      </c>
      <c r="B2" s="14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8" customFormat="1" ht="14.25">
      <c r="A3" s="15" t="s">
        <v>187</v>
      </c>
      <c r="B3" s="15" t="s">
        <v>12</v>
      </c>
      <c r="C3" s="15" t="s">
        <v>188</v>
      </c>
      <c r="D3" s="16" t="s">
        <v>189</v>
      </c>
      <c r="E3" s="15" t="s">
        <v>190</v>
      </c>
      <c r="F3" s="17" t="s">
        <v>191</v>
      </c>
      <c r="G3" s="16" t="s">
        <v>192</v>
      </c>
      <c r="H3" s="18" t="s">
        <v>193</v>
      </c>
      <c r="I3" s="16" t="s">
        <v>194</v>
      </c>
      <c r="P3" s="9"/>
      <c r="Q3" s="9"/>
      <c r="R3" s="9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8" customFormat="1" ht="14.25">
      <c r="A4" s="19"/>
      <c r="B4" s="19"/>
      <c r="C4" s="19"/>
      <c r="D4" s="19"/>
      <c r="E4" s="19"/>
      <c r="F4" s="19"/>
      <c r="G4" s="19"/>
      <c r="H4" s="20"/>
      <c r="I4" s="19"/>
      <c r="P4" s="9" t="s">
        <v>11</v>
      </c>
      <c r="Q4" s="9" t="s">
        <v>12</v>
      </c>
      <c r="R4" s="9" t="s">
        <v>195</v>
      </c>
      <c r="S4" s="9" t="s">
        <v>194</v>
      </c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8" customFormat="1" ht="14.25">
      <c r="A5" s="19"/>
      <c r="B5" s="19"/>
      <c r="C5" s="19"/>
      <c r="D5" s="19"/>
      <c r="E5" s="19"/>
      <c r="F5" s="19"/>
      <c r="G5" s="19"/>
      <c r="H5" s="20"/>
      <c r="I5" s="19"/>
      <c r="P5" s="34">
        <v>40958</v>
      </c>
      <c r="Q5" s="8" t="s">
        <v>196</v>
      </c>
      <c r="R5" s="8" t="s">
        <v>197</v>
      </c>
      <c r="S5" s="8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8" customFormat="1" ht="14.25">
      <c r="A6" s="19"/>
      <c r="B6" s="19"/>
      <c r="C6" s="19"/>
      <c r="D6" s="19"/>
      <c r="E6" s="19"/>
      <c r="F6" s="19"/>
      <c r="G6" s="19"/>
      <c r="H6" s="20"/>
      <c r="I6" s="19"/>
      <c r="P6" s="34">
        <v>40959</v>
      </c>
      <c r="Q6" s="8" t="s">
        <v>198</v>
      </c>
      <c r="R6" s="8" t="s">
        <v>199</v>
      </c>
      <c r="S6" s="8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8" customFormat="1" ht="14.25">
      <c r="A7" s="19"/>
      <c r="B7" s="19"/>
      <c r="C7" s="19"/>
      <c r="D7" s="19"/>
      <c r="E7" s="19"/>
      <c r="F7" s="19"/>
      <c r="G7" s="19"/>
      <c r="H7" s="20"/>
      <c r="I7" s="19"/>
      <c r="P7" s="34">
        <v>40972</v>
      </c>
      <c r="Q7" s="8" t="s">
        <v>200</v>
      </c>
      <c r="R7" s="8" t="s">
        <v>201</v>
      </c>
      <c r="S7" s="8" t="s">
        <v>202</v>
      </c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8" customFormat="1" ht="14.25">
      <c r="A8" s="19"/>
      <c r="B8" s="19"/>
      <c r="C8" s="19"/>
      <c r="D8" s="19"/>
      <c r="E8" s="19"/>
      <c r="F8" s="19"/>
      <c r="G8" s="19"/>
      <c r="H8" s="20"/>
      <c r="I8" s="19"/>
      <c r="P8" s="34">
        <v>40976</v>
      </c>
      <c r="Q8" s="8" t="s">
        <v>203</v>
      </c>
      <c r="R8" s="8" t="s">
        <v>204</v>
      </c>
      <c r="S8" s="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8" customFormat="1" ht="14.25">
      <c r="A9" s="19"/>
      <c r="B9" s="19"/>
      <c r="C9" s="19"/>
      <c r="D9" s="19"/>
      <c r="E9" s="19"/>
      <c r="F9" s="19"/>
      <c r="G9" s="19"/>
      <c r="H9" s="20"/>
      <c r="I9" s="19"/>
      <c r="P9" s="34">
        <v>41175</v>
      </c>
      <c r="Q9" s="8" t="s">
        <v>205</v>
      </c>
      <c r="R9" s="8" t="s">
        <v>206</v>
      </c>
      <c r="S9" s="8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8" customFormat="1" ht="14.25">
      <c r="A10" s="19"/>
      <c r="B10" s="19"/>
      <c r="C10" s="19"/>
      <c r="D10" s="19"/>
      <c r="E10" s="19"/>
      <c r="F10" s="19"/>
      <c r="G10" s="19"/>
      <c r="H10" s="20"/>
      <c r="I10" s="19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8" customFormat="1" ht="14.25">
      <c r="A11" s="19"/>
      <c r="B11" s="19"/>
      <c r="C11" s="19"/>
      <c r="D11" s="19"/>
      <c r="E11" s="19"/>
      <c r="F11" s="19"/>
      <c r="G11" s="19"/>
      <c r="H11" s="20"/>
      <c r="I11" s="19"/>
      <c r="P11" s="34">
        <v>41305</v>
      </c>
      <c r="Q11" s="8" t="s">
        <v>196</v>
      </c>
      <c r="R11" s="8" t="s">
        <v>207</v>
      </c>
      <c r="S11" s="8" t="s">
        <v>208</v>
      </c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8" customFormat="1" ht="14.25">
      <c r="A12" s="19"/>
      <c r="B12" s="19"/>
      <c r="C12" s="19"/>
      <c r="D12" s="19"/>
      <c r="E12" s="19"/>
      <c r="F12" s="19"/>
      <c r="G12" s="19"/>
      <c r="H12" s="20"/>
      <c r="I12" s="19"/>
      <c r="P12" s="34">
        <v>41327</v>
      </c>
      <c r="Q12" s="8" t="s">
        <v>209</v>
      </c>
      <c r="R12" s="8" t="s">
        <v>210</v>
      </c>
      <c r="S12" s="8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8" customFormat="1" ht="14.25">
      <c r="A13" s="19"/>
      <c r="B13" s="19"/>
      <c r="C13" s="19"/>
      <c r="D13" s="19"/>
      <c r="E13" s="19"/>
      <c r="F13" s="19"/>
      <c r="G13" s="19"/>
      <c r="H13" s="20"/>
      <c r="I13" s="19"/>
      <c r="P13" s="34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8" customFormat="1" ht="14.25">
      <c r="A14" s="19"/>
      <c r="B14" s="19"/>
      <c r="C14" s="19"/>
      <c r="D14" s="19"/>
      <c r="E14" s="19"/>
      <c r="F14" s="19"/>
      <c r="G14" s="19"/>
      <c r="H14" s="20"/>
      <c r="I14" s="19"/>
      <c r="P14" s="34">
        <v>41417</v>
      </c>
      <c r="Q14" s="8" t="s">
        <v>211</v>
      </c>
      <c r="R14" s="8" t="s">
        <v>212</v>
      </c>
      <c r="S14" s="8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8" customFormat="1" ht="14.25">
      <c r="A15" s="19"/>
      <c r="B15" s="19"/>
      <c r="C15" s="19"/>
      <c r="D15" s="19"/>
      <c r="E15" s="21"/>
      <c r="F15" s="21"/>
      <c r="G15" s="19"/>
      <c r="H15" s="22"/>
      <c r="I15" s="23"/>
      <c r="J15"/>
      <c r="K15"/>
      <c r="L15"/>
      <c r="P15" s="34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8" customFormat="1" ht="14.25">
      <c r="A16" s="19"/>
      <c r="B16" s="19"/>
      <c r="C16" s="19"/>
      <c r="D16" s="19"/>
      <c r="E16" s="21"/>
      <c r="F16" s="21"/>
      <c r="G16" s="19"/>
      <c r="H16" s="22"/>
      <c r="I16" s="23"/>
      <c r="J16"/>
      <c r="K16"/>
      <c r="L16"/>
      <c r="P16" s="34">
        <v>41509</v>
      </c>
      <c r="Q16" s="8" t="s">
        <v>209</v>
      </c>
      <c r="R16" s="8" t="s">
        <v>213</v>
      </c>
      <c r="S16" s="8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8" customFormat="1" ht="14.25">
      <c r="A17" s="19"/>
      <c r="B17" s="19"/>
      <c r="C17" s="23"/>
      <c r="D17" s="23"/>
      <c r="E17" s="21"/>
      <c r="F17" s="21"/>
      <c r="G17" s="19"/>
      <c r="H17" s="22"/>
      <c r="I17" s="23"/>
      <c r="J17"/>
      <c r="K17"/>
      <c r="L17"/>
      <c r="M17"/>
      <c r="N17"/>
      <c r="O17"/>
      <c r="P17" s="34">
        <v>41510</v>
      </c>
      <c r="Q17" s="8" t="s">
        <v>214</v>
      </c>
      <c r="R17" s="8" t="s">
        <v>215</v>
      </c>
      <c r="S17" s="8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8" customFormat="1" ht="14.25">
      <c r="A18" s="19"/>
      <c r="B18" s="19"/>
      <c r="C18" s="23"/>
      <c r="D18" s="23"/>
      <c r="E18" s="21"/>
      <c r="F18" s="21"/>
      <c r="G18" s="19"/>
      <c r="H18" s="22"/>
      <c r="I18" s="23"/>
      <c r="J18"/>
      <c r="K18"/>
      <c r="L18"/>
      <c r="M18"/>
      <c r="N18"/>
      <c r="O18"/>
      <c r="P18" s="34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8" customFormat="1" ht="14.25">
      <c r="A19" s="24"/>
      <c r="B19" s="24"/>
      <c r="C19" s="25"/>
      <c r="D19" s="25"/>
      <c r="E19" s="26"/>
      <c r="F19" s="26"/>
      <c r="G19" s="24"/>
      <c r="H19" s="27"/>
      <c r="I19" s="23"/>
      <c r="J19"/>
      <c r="K19"/>
      <c r="L19"/>
      <c r="M19"/>
      <c r="N19"/>
      <c r="O19"/>
      <c r="P19" s="34">
        <v>41803</v>
      </c>
      <c r="Q19" s="8" t="s">
        <v>209</v>
      </c>
      <c r="R19" s="8" t="s">
        <v>216</v>
      </c>
      <c r="S19" s="8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8" customFormat="1" ht="14.25">
      <c r="A20" s="19"/>
      <c r="B20" s="19"/>
      <c r="C20" s="23"/>
      <c r="D20" s="23"/>
      <c r="E20" s="21"/>
      <c r="F20" s="21"/>
      <c r="G20" s="19"/>
      <c r="H20" s="22"/>
      <c r="I20" s="23"/>
      <c r="J20"/>
      <c r="K20"/>
      <c r="L20"/>
      <c r="M20"/>
      <c r="N20"/>
      <c r="O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8" customFormat="1" ht="14.25">
      <c r="A21" s="28"/>
      <c r="B21" s="29"/>
      <c r="C21" s="29"/>
      <c r="D21" s="29"/>
      <c r="E21" s="29"/>
      <c r="M21"/>
      <c r="N21"/>
      <c r="O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8" customFormat="1" ht="14.25">
      <c r="A22" s="30" t="s">
        <v>217</v>
      </c>
      <c r="B22" s="28"/>
      <c r="C22" s="31"/>
      <c r="D22" s="31"/>
      <c r="E22" s="29"/>
      <c r="M22"/>
      <c r="N22"/>
      <c r="O22"/>
      <c r="P22" s="30" t="s">
        <v>217</v>
      </c>
      <c r="Q22" s="9"/>
      <c r="R22" s="9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242:256" s="8" customFormat="1" ht="14.25"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242:256" s="8" customFormat="1" ht="14.25"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242:256" s="8" customFormat="1" ht="14.25"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242:256" s="8" customFormat="1" ht="14.25"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242:256" s="8" customFormat="1" ht="14.25"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242:256" s="8" customFormat="1" ht="14.25"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242:256" s="8" customFormat="1" ht="14.25"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242:256" s="8" customFormat="1" ht="14.25"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242:256" s="8" customFormat="1" ht="14.25"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242:256" s="8" customFormat="1" ht="14.25"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242:256" s="8" customFormat="1" ht="14.25"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3:256" s="8" customFormat="1" ht="14.25">
      <c r="C34"/>
      <c r="D34"/>
      <c r="E34"/>
      <c r="F34" s="32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8" customFormat="1" ht="14.25">
      <c r="A35"/>
      <c r="B35"/>
      <c r="C35"/>
      <c r="D35"/>
      <c r="E35"/>
      <c r="F35"/>
      <c r="G35"/>
      <c r="H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8" customFormat="1" ht="14.25">
      <c r="A36"/>
      <c r="B36"/>
      <c r="C36"/>
      <c r="D36"/>
      <c r="E36"/>
      <c r="F36"/>
      <c r="G36"/>
      <c r="H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8" customFormat="1" ht="14.25">
      <c r="A37"/>
      <c r="B37"/>
      <c r="C37"/>
      <c r="D37"/>
      <c r="E37"/>
      <c r="F37"/>
      <c r="G37"/>
      <c r="H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</sheetData>
  <sheetProtection/>
  <mergeCells count="1">
    <mergeCell ref="A1:I1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6"/>
  <sheetViews>
    <sheetView workbookViewId="0" topLeftCell="A1">
      <selection activeCell="G28" sqref="G28"/>
    </sheetView>
  </sheetViews>
  <sheetFormatPr defaultColWidth="9.00390625" defaultRowHeight="14.25"/>
  <cols>
    <col min="1" max="1" width="12.00390625" style="0" customWidth="1"/>
    <col min="2" max="4" width="12.125" style="0" customWidth="1"/>
    <col min="5" max="5" width="11.50390625" style="0" customWidth="1"/>
    <col min="6" max="6" width="14.625" style="0" customWidth="1"/>
  </cols>
  <sheetData>
    <row r="1" spans="1:6" ht="21.75" customHeight="1">
      <c r="A1" s="3" t="s">
        <v>218</v>
      </c>
      <c r="B1" s="3"/>
      <c r="C1" s="3"/>
      <c r="D1" s="3"/>
      <c r="E1" s="3"/>
      <c r="F1" s="3"/>
    </row>
    <row r="2" ht="18.75" customHeight="1">
      <c r="A2" s="4" t="s">
        <v>15</v>
      </c>
    </row>
    <row r="3" ht="14.25">
      <c r="A3" s="5" t="s">
        <v>219</v>
      </c>
    </row>
    <row r="4" ht="14.25">
      <c r="A4" s="6" t="s">
        <v>220</v>
      </c>
    </row>
    <row r="5" spans="1:6" ht="14.25">
      <c r="A5" s="7" t="s">
        <v>221</v>
      </c>
      <c r="B5" s="8"/>
      <c r="C5" s="8"/>
      <c r="D5" s="8"/>
      <c r="F5" s="8"/>
    </row>
    <row r="6" spans="1:6" ht="14.25">
      <c r="A6" s="9" t="s">
        <v>222</v>
      </c>
      <c r="B6" s="8"/>
      <c r="C6" s="8"/>
      <c r="D6" s="8"/>
      <c r="F6" s="8"/>
    </row>
    <row r="7" spans="1:6" ht="14.25">
      <c r="A7" s="9"/>
      <c r="B7" s="8"/>
      <c r="C7" s="8"/>
      <c r="D7" s="8"/>
      <c r="F7" s="8"/>
    </row>
    <row r="8" ht="14.25">
      <c r="A8" s="10" t="s">
        <v>223</v>
      </c>
    </row>
    <row r="9" ht="14.25">
      <c r="A9" t="s">
        <v>224</v>
      </c>
    </row>
    <row r="10" ht="14.25">
      <c r="A10" t="s">
        <v>225</v>
      </c>
    </row>
    <row r="11" ht="14.25">
      <c r="A11" t="s">
        <v>226</v>
      </c>
    </row>
    <row r="13" ht="19.5" customHeight="1">
      <c r="A13" s="11" t="s">
        <v>227</v>
      </c>
    </row>
    <row r="14" ht="14.25">
      <c r="A14" t="s">
        <v>228</v>
      </c>
    </row>
    <row r="15" ht="14.25">
      <c r="A15" t="s">
        <v>229</v>
      </c>
    </row>
    <row r="16" ht="14.25">
      <c r="A16" t="s">
        <v>230</v>
      </c>
    </row>
    <row r="17" ht="14.25">
      <c r="A17" s="1"/>
    </row>
    <row r="18" ht="14.25">
      <c r="A18" t="s">
        <v>231</v>
      </c>
    </row>
    <row r="19" ht="14.25">
      <c r="A19" t="s">
        <v>232</v>
      </c>
    </row>
    <row r="20" ht="14.25">
      <c r="A20" t="s">
        <v>233</v>
      </c>
    </row>
    <row r="21" ht="14.25">
      <c r="A21" t="s">
        <v>234</v>
      </c>
    </row>
    <row r="22" ht="14.25">
      <c r="A22" t="s">
        <v>235</v>
      </c>
    </row>
    <row r="23" ht="14.25">
      <c r="A23" t="s">
        <v>236</v>
      </c>
    </row>
    <row r="25" spans="1:4" s="1" customFormat="1" ht="14.25">
      <c r="A25" s="1" t="s">
        <v>237</v>
      </c>
      <c r="B25" s="2"/>
      <c r="C25" s="2"/>
      <c r="D25" s="2"/>
    </row>
    <row r="26" s="2" customFormat="1" ht="14.25">
      <c r="A26" s="1" t="s">
        <v>238</v>
      </c>
    </row>
  </sheetData>
  <sheetProtection/>
  <mergeCells count="1">
    <mergeCell ref="A1:F1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tongmeng</cp:lastModifiedBy>
  <dcterms:created xsi:type="dcterms:W3CDTF">2012-02-18T01:40:05Z</dcterms:created>
  <dcterms:modified xsi:type="dcterms:W3CDTF">2017-08-07T07:56:44Z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