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<sst xmlns="http://schemas.openxmlformats.org/spreadsheetml/2006/main" count="102" uniqueCount="71">
  <si>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童蒙助学中心财务明细(收支记录）</t>
  </si>
  <si>
    <t>捐款</t>
  </si>
  <si>
    <t>时间</t>
  </si>
  <si>
    <t>捐赠人</t>
  </si>
  <si>
    <t>金额（RMB元）</t>
  </si>
  <si>
    <t>类别</t>
  </si>
  <si>
    <t>捐款方向</t>
  </si>
  <si>
    <t>施海生</t>
  </si>
  <si>
    <t>限定性</t>
  </si>
  <si>
    <t>定向资助学生</t>
  </si>
  <si>
    <t>非限定性</t>
  </si>
  <si>
    <t>童蒙机构建设</t>
  </si>
  <si>
    <t>净雯</t>
  </si>
  <si>
    <t>童蒙公益事业</t>
  </si>
  <si>
    <t>杨婷</t>
  </si>
  <si>
    <t>孙翔</t>
  </si>
  <si>
    <t>华相</t>
  </si>
  <si>
    <t>童蒙国学经典</t>
  </si>
  <si>
    <t>周晓英</t>
  </si>
  <si>
    <t>余浩伟</t>
  </si>
  <si>
    <t>姚远</t>
  </si>
  <si>
    <t>张传刚</t>
  </si>
  <si>
    <t>吴文萍</t>
  </si>
  <si>
    <t>左西乡村教师发展</t>
  </si>
  <si>
    <t>当月捐赠累计：</t>
  </si>
  <si>
    <t>单位：元</t>
  </si>
  <si>
    <t>童蒙2017年六月份财务明细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</si>
  <si>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</si>
  <si>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</si>
  <si>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</si>
  <si>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</si>
  <si>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</si>
  <si>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</si>
  <si>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</si>
  <si>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</si>
  <si>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</si>
  <si>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</si>
  <si>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</si>
  <si>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</si>
  <si>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</si>
  <si>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</si>
  <si>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</si>
  <si>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</si>
  <si>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燕子河初中、方坪小学回访（六一活动）路费</t>
  </si>
  <si>
    <t>支付办公场地季度租金（06、07、08）</t>
  </si>
  <si>
    <t>单位结算账户年费</t>
  </si>
  <si>
    <t>银行结息</t>
  </si>
  <si>
    <t>燕子河方坪凉亭等回访路费</t>
  </si>
  <si>
    <t>左西教师六月份生活补贴发放</t>
  </si>
  <si>
    <t>左西教师六月份考核激励发放</t>
  </si>
  <si>
    <t>六月份对公账号网银转账费用</t>
  </si>
  <si>
    <t>当月支出累计：</t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</si>
  <si>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</si>
  <si>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</si>
  <si>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</si>
  <si>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</si>
  <si>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</si>
  <si>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</si>
  <si>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</si>
  <si>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</si>
  <si>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</si>
  <si>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</si>
  <si>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</si>
  <si>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</si>
  <si>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</si>
  <si>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</si>
  <si>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电话/微信：133 4929 8460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</si>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</sst>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7" fillId="0" borderId="0">
      <alignment vertical="center"/>
      <protection/>
    </xf>
    <xf numFmtId="0" fontId="3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7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7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7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17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7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4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4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17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17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7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4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7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31" fontId="6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11" fillId="0" borderId="71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176" fontId="11" fillId="0" borderId="74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176" fontId="9" fillId="0" borderId="76" xfId="0" applyNumberFormat="1" applyFont="1" applyFill="1" applyBorder="1" applyAlignment="1">
      <alignment horizontal="right" vertical="center"/>
    </xf>
    <xf numFmtId="176" fontId="9" fillId="0" borderId="77" xfId="0" applyNumberFormat="1" applyFont="1" applyFill="1" applyBorder="1" applyAlignment="1">
      <alignment horizontal="right" vertical="center"/>
    </xf>
    <xf numFmtId="176" fontId="9" fillId="0" borderId="78" xfId="0" applyNumberFormat="1" applyFont="1" applyFill="1" applyBorder="1" applyAlignment="1">
      <alignment horizontal="right" vertical="center"/>
    </xf>
    <xf numFmtId="0" fontId="13" fillId="0" borderId="0" xfId="187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19" customFormat="1" ht="20.25">
      <c r="A2" s="12" t="s">
        <v>1</v>
      </c>
      <c r="B2" s="20"/>
      <c r="C2" s="20"/>
      <c r="D2" s="20"/>
    </row>
    <row r="3" spans="1:5" ht="14.25">
      <c r="A3" s="9" t="s">
        <v>2</v>
      </c>
      <c r="B3" s="9" t="s">
        <v>3</v>
      </c>
      <c r="C3" s="9" t="s">
        <v>4</v>
      </c>
      <c r="D3" s="21" t="s">
        <v>5</v>
      </c>
      <c r="E3" s="9" t="s">
        <v>6</v>
      </c>
    </row>
    <row r="4" spans="1:256" s="8" customFormat="1" ht="14.25">
      <c r="A4" s="13">
        <v>42888</v>
      </c>
      <c r="B4" s="22" t="s">
        <v>7</v>
      </c>
      <c r="C4" s="23">
        <v>4000</v>
      </c>
      <c r="D4" s="8" t="s">
        <v>8</v>
      </c>
      <c r="E4" s="24" t="s">
        <v>9</v>
      </c>
      <c r="H4" s="25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4.25">
      <c r="A5" s="13">
        <v>42888</v>
      </c>
      <c r="B5" s="22" t="s">
        <v>7</v>
      </c>
      <c r="C5" s="23">
        <v>2000</v>
      </c>
      <c r="D5" s="8" t="s">
        <v>10</v>
      </c>
      <c r="E5" s="24" t="s">
        <v>11</v>
      </c>
      <c r="H5" s="2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4.25">
      <c r="A6" s="13">
        <v>42891</v>
      </c>
      <c r="B6" s="22" t="s">
        <v>12</v>
      </c>
      <c r="C6" s="23">
        <v>30</v>
      </c>
      <c r="D6" s="8" t="s">
        <v>8</v>
      </c>
      <c r="E6" s="24" t="s">
        <v>13</v>
      </c>
      <c r="H6" s="25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4.25">
      <c r="A7" s="13">
        <v>42892</v>
      </c>
      <c r="B7" s="22" t="s">
        <v>14</v>
      </c>
      <c r="C7" s="23">
        <v>2000</v>
      </c>
      <c r="D7" s="8" t="s">
        <v>8</v>
      </c>
      <c r="E7" s="24" t="s">
        <v>9</v>
      </c>
      <c r="H7" s="25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4.25">
      <c r="A8" s="13">
        <v>42892</v>
      </c>
      <c r="B8" s="22" t="s">
        <v>15</v>
      </c>
      <c r="C8" s="23">
        <v>1000</v>
      </c>
      <c r="D8" s="8" t="s">
        <v>8</v>
      </c>
      <c r="E8" s="24" t="s">
        <v>9</v>
      </c>
      <c r="H8" s="25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4.25">
      <c r="A9" s="13">
        <v>42895</v>
      </c>
      <c r="B9" s="22" t="s">
        <v>16</v>
      </c>
      <c r="C9" s="23">
        <v>100</v>
      </c>
      <c r="D9" s="8" t="s">
        <v>8</v>
      </c>
      <c r="E9" s="24" t="s">
        <v>17</v>
      </c>
      <c r="H9" s="25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4.25">
      <c r="A10" s="13">
        <v>42895</v>
      </c>
      <c r="B10" s="22" t="s">
        <v>18</v>
      </c>
      <c r="C10" s="23">
        <v>200</v>
      </c>
      <c r="D10" s="8" t="s">
        <v>8</v>
      </c>
      <c r="E10" s="24" t="s">
        <v>13</v>
      </c>
      <c r="H10" s="25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4.25">
      <c r="A11" s="13">
        <v>42913</v>
      </c>
      <c r="B11" s="22" t="s">
        <v>19</v>
      </c>
      <c r="C11" s="23">
        <v>50</v>
      </c>
      <c r="D11" s="8" t="s">
        <v>8</v>
      </c>
      <c r="E11" s="24" t="s">
        <v>17</v>
      </c>
      <c r="H11" s="25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3">
        <v>42913</v>
      </c>
      <c r="B12" s="22" t="s">
        <v>20</v>
      </c>
      <c r="C12" s="23">
        <v>1000</v>
      </c>
      <c r="D12" s="8" t="s">
        <v>8</v>
      </c>
      <c r="E12" s="24" t="s">
        <v>17</v>
      </c>
      <c r="H12" s="25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3">
        <v>42913</v>
      </c>
      <c r="B13" s="22" t="s">
        <v>21</v>
      </c>
      <c r="C13" s="23">
        <v>500</v>
      </c>
      <c r="D13" s="8" t="s">
        <v>8</v>
      </c>
      <c r="E13" s="24" t="s">
        <v>17</v>
      </c>
      <c r="H13" s="25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3">
        <v>42915</v>
      </c>
      <c r="B14" s="22" t="s">
        <v>22</v>
      </c>
      <c r="C14" s="8">
        <v>3900</v>
      </c>
      <c r="D14" s="8" t="s">
        <v>8</v>
      </c>
      <c r="E14" s="24" t="s">
        <v>23</v>
      </c>
      <c r="H14" s="25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4" ht="14.25">
      <c r="A15"/>
      <c r="B15"/>
      <c r="C15"/>
      <c r="D15"/>
    </row>
    <row r="16" spans="2:6" ht="14.25">
      <c r="B16" s="26" t="s">
        <v>24</v>
      </c>
      <c r="C16" s="27">
        <f>SUM(C4:C15)</f>
        <v>14780</v>
      </c>
      <c r="D16" s="9"/>
      <c r="F16"/>
    </row>
    <row r="17" spans="2:6" ht="14.25">
      <c r="B17" s="26"/>
      <c r="C17" s="28"/>
      <c r="D17" s="9"/>
      <c r="F17"/>
    </row>
    <row r="18" spans="2:6" ht="15">
      <c r="B18" s="26"/>
      <c r="C18" s="29"/>
      <c r="D18"/>
      <c r="E18" s="30" t="s">
        <v>25</v>
      </c>
      <c r="F18"/>
    </row>
    <row r="19" spans="1:5" ht="21">
      <c r="A19" s="31" t="s">
        <v>26</v>
      </c>
      <c r="B19" s="32"/>
      <c r="C19" s="33"/>
      <c r="D19" s="32"/>
      <c r="E19" s="34"/>
    </row>
    <row r="20" spans="1:5" ht="14.25">
      <c r="A20" s="35"/>
      <c r="B20" s="36" t="s">
        <v>27</v>
      </c>
      <c r="C20" s="37" t="s">
        <v>28</v>
      </c>
      <c r="D20" s="37" t="s">
        <v>29</v>
      </c>
      <c r="E20" s="38" t="s">
        <v>30</v>
      </c>
    </row>
    <row r="21" spans="1:5" ht="14.25">
      <c r="A21" s="39" t="s">
        <v>31</v>
      </c>
      <c r="B21" s="40">
        <v>65557.71</v>
      </c>
      <c r="C21" s="41">
        <v>12780</v>
      </c>
      <c r="D21" s="42">
        <v>3700</v>
      </c>
      <c r="E21" s="43">
        <f>B21+C21-D21</f>
        <v>74637.71</v>
      </c>
    </row>
    <row r="22" spans="1:5" ht="15">
      <c r="A22" s="44" t="s">
        <v>32</v>
      </c>
      <c r="B22" s="43">
        <v>42799.91</v>
      </c>
      <c r="C22" s="45">
        <v>2000</v>
      </c>
      <c r="D22" s="46">
        <v>7100.9</v>
      </c>
      <c r="E22" s="43">
        <f aca="true" t="shared" si="0" ref="E21:E23">B22+C22-D22</f>
        <v>37699.01</v>
      </c>
    </row>
    <row r="23" spans="1:5" ht="15">
      <c r="A23" s="47" t="s">
        <v>33</v>
      </c>
      <c r="B23" s="48">
        <f>SUM(B21:B22)</f>
        <v>108357.62000000001</v>
      </c>
      <c r="C23" s="49">
        <f>SUM(C21:C22)</f>
        <v>14780</v>
      </c>
      <c r="D23" s="49">
        <f>SUM(D21:D22)</f>
        <v>10800.9</v>
      </c>
      <c r="E23" s="50">
        <f t="shared" si="0"/>
        <v>112336.72000000002</v>
      </c>
    </row>
    <row r="24" ht="14.25">
      <c r="A24" s="8" t="s">
        <v>34</v>
      </c>
    </row>
    <row r="25" spans="1:4" ht="14.25">
      <c r="A25" s="51" t="s">
        <v>35</v>
      </c>
      <c r="B25" s="51"/>
      <c r="C25" s="14"/>
      <c r="D25"/>
    </row>
    <row r="26" spans="1:4" ht="14.25">
      <c r="A26" s="6" t="s">
        <v>36</v>
      </c>
      <c r="B26"/>
      <c r="C26"/>
      <c r="D26"/>
    </row>
    <row r="27" spans="1:4" ht="14.25">
      <c r="A27" s="7" t="s">
        <v>37</v>
      </c>
      <c r="B27"/>
      <c r="C27"/>
      <c r="D27"/>
    </row>
    <row r="28" ht="14.25">
      <c r="A28" s="6" t="s">
        <v>38</v>
      </c>
    </row>
    <row r="29" ht="14.25">
      <c r="A29" s="9" t="s">
        <v>39</v>
      </c>
    </row>
  </sheetData>
  <sheetProtection/>
  <mergeCells count="2">
    <mergeCell ref="A19:E19"/>
    <mergeCell ref="A25:B25"/>
  </mergeCells>
  <hyperlinks>
    <hyperlink ref="A25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3"/>
  <sheetViews>
    <sheetView workbookViewId="0" topLeftCell="A1">
      <selection activeCell="D15" sqref="D15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  <col min="249" max="249" width="14.875" style="0" bestFit="1" customWidth="1"/>
    <col min="253" max="253" width="14.87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40</v>
      </c>
      <c r="C2" s="9"/>
    </row>
    <row r="3" spans="1:4" s="9" customFormat="1" ht="14.25">
      <c r="A3" s="9" t="s">
        <v>2</v>
      </c>
      <c r="B3" s="9" t="s">
        <v>41</v>
      </c>
      <c r="C3" s="9" t="s">
        <v>42</v>
      </c>
      <c r="D3" s="9" t="s">
        <v>5</v>
      </c>
    </row>
    <row r="4" spans="1:6" ht="14.25">
      <c r="A4" s="13">
        <v>42887</v>
      </c>
      <c r="B4" s="8" t="s">
        <v>43</v>
      </c>
      <c r="C4" s="14">
        <v>82</v>
      </c>
      <c r="D4" s="8" t="s">
        <v>10</v>
      </c>
      <c r="F4" s="14"/>
    </row>
    <row r="5" spans="1:6" ht="14.25">
      <c r="A5" s="13">
        <v>42897</v>
      </c>
      <c r="B5" s="15" t="s">
        <v>44</v>
      </c>
      <c r="C5" s="14">
        <v>6600</v>
      </c>
      <c r="D5" s="8" t="s">
        <v>10</v>
      </c>
      <c r="F5" s="14"/>
    </row>
    <row r="6" spans="1:6" s="8" customFormat="1" ht="14.25">
      <c r="A6" s="13">
        <v>42898</v>
      </c>
      <c r="B6" s="16" t="s">
        <v>45</v>
      </c>
      <c r="C6" s="14">
        <v>200</v>
      </c>
      <c r="D6" s="8" t="s">
        <v>10</v>
      </c>
      <c r="F6" s="14"/>
    </row>
    <row r="7" spans="1:4" s="8" customFormat="1" ht="14.25">
      <c r="A7" s="13">
        <v>42907</v>
      </c>
      <c r="B7" s="8" t="s">
        <v>46</v>
      </c>
      <c r="C7" s="8">
        <v>-88.1</v>
      </c>
      <c r="D7" s="8" t="s">
        <v>10</v>
      </c>
    </row>
    <row r="8" spans="1:6" ht="14.25">
      <c r="A8" s="13">
        <v>42914</v>
      </c>
      <c r="B8" s="8" t="s">
        <v>47</v>
      </c>
      <c r="C8" s="14">
        <v>282</v>
      </c>
      <c r="D8" s="8" t="s">
        <v>10</v>
      </c>
      <c r="F8" s="14"/>
    </row>
    <row r="9" spans="1:6" ht="14.25">
      <c r="A9" s="13">
        <v>42916</v>
      </c>
      <c r="B9" s="8" t="s">
        <v>48</v>
      </c>
      <c r="C9" s="14">
        <v>2600</v>
      </c>
      <c r="D9" s="8" t="s">
        <v>8</v>
      </c>
      <c r="F9" s="14"/>
    </row>
    <row r="10" spans="1:6" ht="14.25">
      <c r="A10" s="13">
        <v>42916</v>
      </c>
      <c r="B10" s="8" t="s">
        <v>49</v>
      </c>
      <c r="C10" s="14">
        <v>1100</v>
      </c>
      <c r="D10" s="8" t="s">
        <v>8</v>
      </c>
      <c r="F10" s="14"/>
    </row>
    <row r="11" spans="1:6" ht="14.25">
      <c r="A11" s="13">
        <v>42916</v>
      </c>
      <c r="B11" s="8" t="s">
        <v>50</v>
      </c>
      <c r="C11" s="14">
        <v>25</v>
      </c>
      <c r="D11" s="8" t="s">
        <v>10</v>
      </c>
      <c r="F11" s="14"/>
    </row>
    <row r="12" spans="1:3" ht="14.25">
      <c r="A12" s="13"/>
      <c r="C12"/>
    </row>
    <row r="13" spans="2:3" ht="14.25">
      <c r="B13" s="17" t="s">
        <v>51</v>
      </c>
      <c r="C13" s="18">
        <f>SUM(C4:C12)</f>
        <v>10800.9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52</v>
      </c>
    </row>
    <row r="3" spans="1:6" ht="21.75" customHeight="1">
      <c r="A3" s="4" t="s">
        <v>53</v>
      </c>
      <c r="B3" s="4"/>
      <c r="C3" s="4"/>
      <c r="D3" s="4"/>
      <c r="E3" s="4"/>
      <c r="F3" s="4"/>
    </row>
    <row r="4" ht="18.75" customHeight="1">
      <c r="A4" s="5" t="s">
        <v>54</v>
      </c>
    </row>
    <row r="5" ht="14.25">
      <c r="A5" s="6" t="s">
        <v>36</v>
      </c>
    </row>
    <row r="6" ht="14.25">
      <c r="A6" s="7" t="s">
        <v>37</v>
      </c>
    </row>
    <row r="7" spans="1:6" ht="14.25">
      <c r="A7" s="6" t="s">
        <v>38</v>
      </c>
      <c r="B7" s="8"/>
      <c r="C7" s="8"/>
      <c r="D7" s="8"/>
      <c r="F7" s="8"/>
    </row>
    <row r="8" spans="1:6" ht="14.25">
      <c r="A8" s="9" t="s">
        <v>39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55</v>
      </c>
    </row>
    <row r="11" ht="14.25">
      <c r="A11" t="s">
        <v>56</v>
      </c>
    </row>
    <row r="12" ht="14.25">
      <c r="A12" t="s">
        <v>57</v>
      </c>
    </row>
    <row r="13" ht="14.25">
      <c r="A13" t="s">
        <v>58</v>
      </c>
    </row>
    <row r="15" ht="14.25">
      <c r="A15" s="10" t="s">
        <v>59</v>
      </c>
    </row>
    <row r="16" ht="14.25">
      <c r="A16" t="s">
        <v>60</v>
      </c>
    </row>
    <row r="17" ht="14.25">
      <c r="A17" t="s">
        <v>61</v>
      </c>
    </row>
    <row r="18" ht="14.25">
      <c r="A18" t="s">
        <v>62</v>
      </c>
    </row>
    <row r="19" ht="14.25">
      <c r="A19" s="1"/>
    </row>
    <row r="20" ht="14.25">
      <c r="A20" t="s">
        <v>63</v>
      </c>
    </row>
    <row r="21" ht="14.25">
      <c r="A21" t="s">
        <v>64</v>
      </c>
    </row>
    <row r="22" ht="14.25">
      <c r="A22" t="s">
        <v>65</v>
      </c>
    </row>
    <row r="23" ht="14.25">
      <c r="A23" t="s">
        <v>66</v>
      </c>
    </row>
    <row r="24" ht="14.25">
      <c r="A24" t="s">
        <v>67</v>
      </c>
    </row>
    <row r="25" ht="14.25">
      <c r="A25" t="s">
        <v>68</v>
      </c>
    </row>
    <row r="27" spans="1:4" s="1" customFormat="1" ht="14.25">
      <c r="A27" s="1" t="s">
        <v>69</v>
      </c>
      <c r="B27" s="2"/>
      <c r="C27" s="2"/>
      <c r="D27" s="2"/>
    </row>
    <row r="28" s="2" customFormat="1" ht="14.25">
      <c r="A28" s="1" t="s">
        <v>70</v>
      </c>
    </row>
  </sheetData>
  <sheetProtection/>
  <mergeCells count="1">
    <mergeCell ref="A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tongmeng</cp:lastModifiedBy>
  <dcterms:created xsi:type="dcterms:W3CDTF">2012-02-20T01:40:05Z</dcterms:created>
  <dcterms:modified xsi:type="dcterms:W3CDTF">2017-08-07T06:21:28Z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