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<sst xmlns="http://schemas.openxmlformats.org/spreadsheetml/2006/main" count="139" uniqueCount="87">
  <si>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</si>
  <si>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</si>
  <si>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</si>
  <si>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</si>
  <si>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</si>
  <si>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</si>
  <si>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</si>
  <si>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华相</t>
  </si>
  <si>
    <t>限定性</t>
  </si>
  <si>
    <t>童蒙国学经典</t>
  </si>
  <si>
    <t>潘艺丹</t>
  </si>
  <si>
    <t>定向资助学生</t>
  </si>
  <si>
    <t>喻晨凯</t>
  </si>
  <si>
    <t>王军</t>
  </si>
  <si>
    <t>高铁牛</t>
  </si>
  <si>
    <t>张媛媛</t>
  </si>
  <si>
    <t>郭海朋</t>
  </si>
  <si>
    <t>夏春利</t>
  </si>
  <si>
    <t>胡蝶</t>
  </si>
  <si>
    <t>童蒙公益事业</t>
  </si>
  <si>
    <t>夏未离</t>
  </si>
  <si>
    <t>周晓英</t>
  </si>
  <si>
    <t>唐元</t>
  </si>
  <si>
    <t>唐天津</t>
  </si>
  <si>
    <t>dyf</t>
  </si>
  <si>
    <t>吴文萍</t>
  </si>
  <si>
    <t>左西乡村教师发展</t>
  </si>
  <si>
    <t>童蒙书院网店</t>
  </si>
  <si>
    <t>当月捐赠累计：</t>
  </si>
  <si>
    <t>单位：元</t>
  </si>
  <si>
    <t>童蒙2017年三月份财务明细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</si>
  <si>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</si>
  <si>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</si>
  <si>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</si>
  <si>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</si>
  <si>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</si>
  <si>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</si>
  <si>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</si>
  <si>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</si>
  <si>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</si>
  <si>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</si>
  <si>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</si>
  <si>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</si>
  <si>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</si>
  <si>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</si>
  <si>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</si>
  <si>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</si>
  <si>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童蒙元月份办公网络通信</t>
  </si>
  <si>
    <t>非限定性</t>
  </si>
  <si>
    <t>童蒙二月份办公网络通信</t>
  </si>
  <si>
    <t>2017春季学期资助款发放（张畈小学3名）</t>
  </si>
  <si>
    <t>2017春季学期资助款发放（黄家湾地区6名）</t>
  </si>
  <si>
    <t>2017春季学期资助款发放（长岭地区6名）</t>
  </si>
  <si>
    <t>2017春季学期资助款发放（贵州龙额地区4名）</t>
  </si>
  <si>
    <t>2017春季学期资助款发放（凉亭地区6名）</t>
  </si>
  <si>
    <t>2017春季学期资助款发放（燕子河地区4名）</t>
  </si>
  <si>
    <t>2017春季学期资助款发放（毛河地区7名）</t>
  </si>
  <si>
    <t>2017春季学期资助款发放（广西富禄地区6名）</t>
  </si>
  <si>
    <t>2017春季学期资助款发放（方坪地区8名）</t>
  </si>
  <si>
    <t>2017春季学期资助款发放（蔡畈地区9名）</t>
  </si>
  <si>
    <t>2017春季学期资助款发放（天堂寨地区5名）</t>
  </si>
  <si>
    <t>2017春季学期资助款发放（山东成武地区4名）</t>
  </si>
  <si>
    <t>支付办公场地季度租金（03、04、05）</t>
  </si>
  <si>
    <t>银行结息</t>
  </si>
  <si>
    <t>对公账户年费</t>
  </si>
  <si>
    <t>左西教师三月份生活补贴发放</t>
  </si>
  <si>
    <t>三月份对公账号网银转账费用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</si>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</sst>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3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3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3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3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3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7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7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3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3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3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7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7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3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7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7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G29" sqref="G29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8" customFormat="1" ht="20.25">
      <c r="A2" s="12" t="s">
        <v>1</v>
      </c>
      <c r="B2" s="19"/>
      <c r="C2" s="19"/>
      <c r="D2" s="19"/>
    </row>
    <row r="3" spans="1:5" ht="14.25">
      <c r="A3" s="9" t="s">
        <v>2</v>
      </c>
      <c r="B3" s="9" t="s">
        <v>3</v>
      </c>
      <c r="C3" s="9" t="s">
        <v>4</v>
      </c>
      <c r="D3" s="20" t="s">
        <v>5</v>
      </c>
      <c r="E3" s="9" t="s">
        <v>6</v>
      </c>
    </row>
    <row r="4" spans="1:256" s="8" customFormat="1" ht="14.25">
      <c r="A4" s="13">
        <v>42796</v>
      </c>
      <c r="B4" s="21" t="s">
        <v>7</v>
      </c>
      <c r="C4" s="22">
        <v>200</v>
      </c>
      <c r="D4" s="8" t="s">
        <v>8</v>
      </c>
      <c r="E4" s="23" t="s">
        <v>9</v>
      </c>
      <c r="H4" s="2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42799</v>
      </c>
      <c r="B5" s="21" t="s">
        <v>10</v>
      </c>
      <c r="C5" s="22">
        <v>500</v>
      </c>
      <c r="D5" s="8" t="s">
        <v>8</v>
      </c>
      <c r="E5" s="23" t="s">
        <v>11</v>
      </c>
      <c r="H5" s="24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42799</v>
      </c>
      <c r="B6" s="21" t="s">
        <v>12</v>
      </c>
      <c r="C6" s="22">
        <v>500</v>
      </c>
      <c r="D6" s="8" t="s">
        <v>8</v>
      </c>
      <c r="E6" s="23" t="s">
        <v>11</v>
      </c>
      <c r="H6" s="24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42799</v>
      </c>
      <c r="B7" s="21" t="s">
        <v>13</v>
      </c>
      <c r="C7" s="22">
        <v>500</v>
      </c>
      <c r="D7" s="8" t="s">
        <v>8</v>
      </c>
      <c r="E7" s="23" t="s">
        <v>11</v>
      </c>
      <c r="H7" s="24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42799</v>
      </c>
      <c r="B8" s="21" t="s">
        <v>14</v>
      </c>
      <c r="C8" s="22">
        <v>500</v>
      </c>
      <c r="D8" s="8" t="s">
        <v>8</v>
      </c>
      <c r="E8" s="23" t="s">
        <v>11</v>
      </c>
      <c r="H8" s="24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42799</v>
      </c>
      <c r="B9" s="21" t="s">
        <v>15</v>
      </c>
      <c r="C9" s="22">
        <v>500</v>
      </c>
      <c r="D9" s="8" t="s">
        <v>8</v>
      </c>
      <c r="E9" s="23" t="s">
        <v>11</v>
      </c>
      <c r="H9" s="24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42799</v>
      </c>
      <c r="B10" s="21" t="s">
        <v>16</v>
      </c>
      <c r="C10" s="22">
        <v>600</v>
      </c>
      <c r="D10" s="8" t="s">
        <v>8</v>
      </c>
      <c r="E10" s="23" t="s">
        <v>11</v>
      </c>
      <c r="H10" s="24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42799</v>
      </c>
      <c r="B11" s="21" t="s">
        <v>17</v>
      </c>
      <c r="C11" s="22">
        <v>500</v>
      </c>
      <c r="D11" s="8" t="s">
        <v>8</v>
      </c>
      <c r="E11" s="23" t="s">
        <v>11</v>
      </c>
      <c r="H11" s="24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42799</v>
      </c>
      <c r="B12" s="21" t="s">
        <v>18</v>
      </c>
      <c r="C12" s="22">
        <v>200</v>
      </c>
      <c r="D12" s="8" t="s">
        <v>8</v>
      </c>
      <c r="E12" s="23" t="s">
        <v>19</v>
      </c>
      <c r="H12" s="24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42803</v>
      </c>
      <c r="B13" s="21" t="s">
        <v>20</v>
      </c>
      <c r="C13" s="22">
        <v>500</v>
      </c>
      <c r="D13" s="8" t="s">
        <v>8</v>
      </c>
      <c r="E13" s="23" t="s">
        <v>11</v>
      </c>
      <c r="H13" s="24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42804</v>
      </c>
      <c r="B14" s="21" t="s">
        <v>21</v>
      </c>
      <c r="C14" s="22">
        <v>200</v>
      </c>
      <c r="D14" s="8" t="s">
        <v>8</v>
      </c>
      <c r="E14" s="23" t="s">
        <v>19</v>
      </c>
      <c r="H14" s="2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3">
        <v>42810</v>
      </c>
      <c r="B15" s="21" t="s">
        <v>22</v>
      </c>
      <c r="C15" s="22">
        <v>500</v>
      </c>
      <c r="D15" s="8" t="s">
        <v>8</v>
      </c>
      <c r="E15" s="23" t="s">
        <v>11</v>
      </c>
      <c r="H15" s="24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3">
        <v>42810</v>
      </c>
      <c r="B16" s="21" t="s">
        <v>23</v>
      </c>
      <c r="C16" s="22">
        <v>500</v>
      </c>
      <c r="D16" s="8" t="s">
        <v>8</v>
      </c>
      <c r="E16" s="23" t="s">
        <v>11</v>
      </c>
      <c r="H16" s="24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13">
        <v>42811</v>
      </c>
      <c r="B17" s="21" t="s">
        <v>24</v>
      </c>
      <c r="C17" s="22">
        <v>5500</v>
      </c>
      <c r="D17" s="8" t="s">
        <v>8</v>
      </c>
      <c r="E17" s="23" t="s">
        <v>11</v>
      </c>
      <c r="H17" s="24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13">
        <v>42823</v>
      </c>
      <c r="B18" s="21" t="s">
        <v>25</v>
      </c>
      <c r="C18" s="22">
        <v>3400</v>
      </c>
      <c r="D18" s="8" t="s">
        <v>8</v>
      </c>
      <c r="E18" s="23" t="s">
        <v>26</v>
      </c>
      <c r="H18" s="24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4.25">
      <c r="A19" s="13">
        <v>42825</v>
      </c>
      <c r="B19" s="21" t="s">
        <v>27</v>
      </c>
      <c r="C19" s="22">
        <v>1500</v>
      </c>
      <c r="D19" s="8" t="s">
        <v>8</v>
      </c>
      <c r="E19" s="23" t="s">
        <v>11</v>
      </c>
      <c r="H19" s="24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14.25"/>
    <row r="21" spans="1:4" ht="14.25">
      <c r="A21" s="8"/>
      <c r="B21" s="25" t="s">
        <v>28</v>
      </c>
      <c r="C21" s="26">
        <f>SUM(C4:C20)</f>
        <v>16100</v>
      </c>
      <c r="D21" s="9"/>
    </row>
    <row r="22" spans="2:4" ht="14.25">
      <c r="B22" s="25"/>
      <c r="C22" s="27"/>
      <c r="D22" s="9"/>
    </row>
    <row r="23" spans="2:5" ht="15">
      <c r="B23" s="25"/>
      <c r="C23" s="28"/>
      <c r="E23" s="29" t="s">
        <v>29</v>
      </c>
    </row>
    <row r="24" spans="1:5" ht="21">
      <c r="A24" s="30" t="s">
        <v>30</v>
      </c>
      <c r="B24" s="31"/>
      <c r="C24" s="32"/>
      <c r="D24" s="31"/>
      <c r="E24" s="33"/>
    </row>
    <row r="25" spans="1:5" ht="14.25">
      <c r="A25" s="34"/>
      <c r="B25" s="35" t="s">
        <v>31</v>
      </c>
      <c r="C25" s="36" t="s">
        <v>32</v>
      </c>
      <c r="D25" s="36" t="s">
        <v>33</v>
      </c>
      <c r="E25" s="37" t="s">
        <v>34</v>
      </c>
    </row>
    <row r="26" spans="1:5" ht="14.25">
      <c r="A26" s="38" t="s">
        <v>35</v>
      </c>
      <c r="B26" s="39">
        <v>116417.51</v>
      </c>
      <c r="C26" s="40">
        <v>16100</v>
      </c>
      <c r="D26" s="41">
        <v>40800</v>
      </c>
      <c r="E26" s="42">
        <f>B26+C26-D26</f>
        <v>91717.51000000001</v>
      </c>
    </row>
    <row r="27" spans="1:5" ht="15">
      <c r="A27" s="43" t="s">
        <v>36</v>
      </c>
      <c r="B27" s="42">
        <v>52970.67</v>
      </c>
      <c r="C27" s="44">
        <v>0</v>
      </c>
      <c r="D27" s="45">
        <v>7227.13</v>
      </c>
      <c r="E27" s="42">
        <f aca="true" t="shared" si="0" ref="E26:E28">B27+C27-D27</f>
        <v>45743.54</v>
      </c>
    </row>
    <row r="28" spans="1:5" ht="14.25">
      <c r="A28" s="46" t="s">
        <v>37</v>
      </c>
      <c r="B28" s="47">
        <f>SUM(B26:B27)</f>
        <v>169388.18</v>
      </c>
      <c r="C28" s="48">
        <f>SUM(C26:C27)</f>
        <v>16100</v>
      </c>
      <c r="D28" s="48">
        <f>SUM(D26:D27)</f>
        <v>48027.13</v>
      </c>
      <c r="E28" s="49">
        <f t="shared" si="0"/>
        <v>137461.05</v>
      </c>
    </row>
    <row r="29" ht="14.25">
      <c r="A29" s="8" t="s">
        <v>38</v>
      </c>
    </row>
    <row r="30" spans="1:4" ht="14.25">
      <c r="A30" s="50" t="s">
        <v>39</v>
      </c>
      <c r="B30" s="50"/>
      <c r="C30" s="14"/>
      <c r="D30"/>
    </row>
    <row r="31" spans="1:4" ht="14.25">
      <c r="A31" s="6" t="s">
        <v>40</v>
      </c>
      <c r="B31"/>
      <c r="C31"/>
      <c r="D31"/>
    </row>
    <row r="32" spans="1:4" ht="14.25">
      <c r="A32" s="7" t="s">
        <v>41</v>
      </c>
      <c r="B32"/>
      <c r="C32"/>
      <c r="D32"/>
    </row>
    <row r="33" ht="14.25">
      <c r="A33" s="6" t="s">
        <v>42</v>
      </c>
    </row>
    <row r="34" ht="14.25">
      <c r="A34" s="9" t="s">
        <v>43</v>
      </c>
    </row>
  </sheetData>
  <sheetProtection/>
  <mergeCells count="2">
    <mergeCell ref="A24:E24"/>
    <mergeCell ref="A30:B30"/>
  </mergeCells>
  <hyperlinks>
    <hyperlink ref="A30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4"/>
  <sheetViews>
    <sheetView workbookViewId="0" topLeftCell="A1">
      <selection activeCell="D24" sqref="D24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44</v>
      </c>
      <c r="C2" s="9"/>
    </row>
    <row r="3" spans="1:4" s="9" customFormat="1" ht="14.25">
      <c r="A3" s="9" t="s">
        <v>2</v>
      </c>
      <c r="B3" s="9" t="s">
        <v>45</v>
      </c>
      <c r="C3" s="9" t="s">
        <v>46</v>
      </c>
      <c r="D3" s="9" t="s">
        <v>5</v>
      </c>
    </row>
    <row r="4" spans="1:6" ht="14.25">
      <c r="A4" s="13">
        <v>42800</v>
      </c>
      <c r="B4" s="8" t="s">
        <v>47</v>
      </c>
      <c r="C4" s="14">
        <v>247.5</v>
      </c>
      <c r="D4" s="8" t="s">
        <v>48</v>
      </c>
      <c r="F4"/>
    </row>
    <row r="5" spans="1:6" ht="14.25">
      <c r="A5" s="13">
        <v>42800</v>
      </c>
      <c r="B5" s="8" t="s">
        <v>49</v>
      </c>
      <c r="C5" s="14">
        <v>198.73</v>
      </c>
      <c r="D5" s="8" t="s">
        <v>48</v>
      </c>
      <c r="F5"/>
    </row>
    <row r="6" spans="1:4" ht="14.25">
      <c r="A6" s="13">
        <v>42803</v>
      </c>
      <c r="B6" s="15" t="s">
        <v>50</v>
      </c>
      <c r="C6" s="14">
        <v>1800</v>
      </c>
      <c r="D6" s="8" t="s">
        <v>8</v>
      </c>
    </row>
    <row r="7" spans="1:4" ht="14.25">
      <c r="A7" s="13">
        <v>42804</v>
      </c>
      <c r="B7" s="15" t="s">
        <v>51</v>
      </c>
      <c r="C7" s="14">
        <v>3000</v>
      </c>
      <c r="D7" s="8" t="s">
        <v>8</v>
      </c>
    </row>
    <row r="8" spans="1:4" ht="14.25">
      <c r="A8" s="13">
        <v>42804</v>
      </c>
      <c r="B8" s="15" t="s">
        <v>52</v>
      </c>
      <c r="C8" s="14">
        <v>3000</v>
      </c>
      <c r="D8" s="8" t="s">
        <v>8</v>
      </c>
    </row>
    <row r="9" spans="1:4" ht="14.25">
      <c r="A9" s="13">
        <v>42805</v>
      </c>
      <c r="B9" s="15" t="s">
        <v>53</v>
      </c>
      <c r="C9" s="14">
        <v>2000</v>
      </c>
      <c r="D9" s="8" t="s">
        <v>8</v>
      </c>
    </row>
    <row r="10" spans="1:4" ht="14.25">
      <c r="A10" s="13">
        <v>42805</v>
      </c>
      <c r="B10" s="15" t="s">
        <v>54</v>
      </c>
      <c r="C10" s="14">
        <v>3000</v>
      </c>
      <c r="D10" s="8" t="s">
        <v>8</v>
      </c>
    </row>
    <row r="11" spans="1:4" ht="14.25">
      <c r="A11" s="13">
        <v>42807</v>
      </c>
      <c r="B11" s="15" t="s">
        <v>55</v>
      </c>
      <c r="C11" s="14">
        <v>2000</v>
      </c>
      <c r="D11" s="8" t="s">
        <v>8</v>
      </c>
    </row>
    <row r="12" spans="1:4" ht="14.25">
      <c r="A12" s="13">
        <v>42807</v>
      </c>
      <c r="B12" s="15" t="s">
        <v>56</v>
      </c>
      <c r="C12" s="14">
        <v>3500</v>
      </c>
      <c r="D12" s="8" t="s">
        <v>8</v>
      </c>
    </row>
    <row r="13" spans="1:4" ht="14.25">
      <c r="A13" s="13">
        <v>42809</v>
      </c>
      <c r="B13" s="15" t="s">
        <v>57</v>
      </c>
      <c r="C13" s="14">
        <v>3800</v>
      </c>
      <c r="D13" s="8" t="s">
        <v>8</v>
      </c>
    </row>
    <row r="14" spans="1:4" ht="14.25">
      <c r="A14" s="13">
        <v>42809</v>
      </c>
      <c r="B14" s="15" t="s">
        <v>58</v>
      </c>
      <c r="C14" s="14">
        <v>5000</v>
      </c>
      <c r="D14" s="8" t="s">
        <v>8</v>
      </c>
    </row>
    <row r="15" spans="1:4" ht="14.25">
      <c r="A15" s="13">
        <v>42809</v>
      </c>
      <c r="B15" s="15" t="s">
        <v>59</v>
      </c>
      <c r="C15" s="14">
        <v>5700</v>
      </c>
      <c r="D15" s="8" t="s">
        <v>8</v>
      </c>
    </row>
    <row r="16" spans="1:4" ht="14.25">
      <c r="A16" s="13">
        <v>42809</v>
      </c>
      <c r="B16" s="15" t="s">
        <v>60</v>
      </c>
      <c r="C16" s="14">
        <v>2800</v>
      </c>
      <c r="D16" s="8" t="s">
        <v>8</v>
      </c>
    </row>
    <row r="17" spans="1:4" ht="14.25">
      <c r="A17" s="13">
        <v>42809</v>
      </c>
      <c r="B17" s="15" t="s">
        <v>61</v>
      </c>
      <c r="C17" s="14">
        <v>2600</v>
      </c>
      <c r="D17" s="8" t="s">
        <v>8</v>
      </c>
    </row>
    <row r="18" spans="1:6" ht="14.25">
      <c r="A18" s="13">
        <v>42810</v>
      </c>
      <c r="B18" s="15" t="s">
        <v>62</v>
      </c>
      <c r="C18" s="14">
        <v>6600</v>
      </c>
      <c r="D18" s="8" t="s">
        <v>48</v>
      </c>
      <c r="F18"/>
    </row>
    <row r="19" spans="1:4" ht="14.25">
      <c r="A19" s="13">
        <v>42815</v>
      </c>
      <c r="B19" s="8" t="s">
        <v>63</v>
      </c>
      <c r="C19" s="8">
        <v>-91.1</v>
      </c>
      <c r="D19" s="8" t="s">
        <v>48</v>
      </c>
    </row>
    <row r="20" spans="1:4" ht="14.25">
      <c r="A20" s="13">
        <v>42822</v>
      </c>
      <c r="B20" s="15" t="s">
        <v>64</v>
      </c>
      <c r="C20" s="14">
        <v>200</v>
      </c>
      <c r="D20" s="8" t="s">
        <v>48</v>
      </c>
    </row>
    <row r="21" spans="1:4" ht="14.25">
      <c r="A21" s="13">
        <v>42825</v>
      </c>
      <c r="B21" s="8" t="s">
        <v>65</v>
      </c>
      <c r="C21" s="14">
        <v>2600</v>
      </c>
      <c r="D21" s="8" t="s">
        <v>8</v>
      </c>
    </row>
    <row r="22" spans="1:4" ht="14.25">
      <c r="A22" s="13">
        <v>42825</v>
      </c>
      <c r="B22" s="8" t="s">
        <v>66</v>
      </c>
      <c r="C22" s="14">
        <v>72</v>
      </c>
      <c r="D22" s="8" t="s">
        <v>48</v>
      </c>
    </row>
    <row r="23" ht="14.25">
      <c r="A23" s="13"/>
    </row>
    <row r="24" spans="2:3" s="8" customFormat="1" ht="14.25">
      <c r="B24" s="16" t="s">
        <v>67</v>
      </c>
      <c r="C24" s="17">
        <f>SUM(C4:C23)</f>
        <v>48027.13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68</v>
      </c>
    </row>
    <row r="3" spans="1:6" ht="21.75" customHeight="1">
      <c r="A3" s="4" t="s">
        <v>69</v>
      </c>
      <c r="B3" s="4"/>
      <c r="C3" s="4"/>
      <c r="D3" s="4"/>
      <c r="E3" s="4"/>
      <c r="F3" s="4"/>
    </row>
    <row r="4" ht="18.75" customHeight="1">
      <c r="A4" s="5" t="s">
        <v>70</v>
      </c>
    </row>
    <row r="5" ht="14.25">
      <c r="A5" s="6" t="s">
        <v>40</v>
      </c>
    </row>
    <row r="6" ht="14.25">
      <c r="A6" s="7" t="s">
        <v>41</v>
      </c>
    </row>
    <row r="7" spans="1:6" ht="14.25">
      <c r="A7" s="6" t="s">
        <v>42</v>
      </c>
      <c r="B7" s="8"/>
      <c r="C7" s="8"/>
      <c r="D7" s="8"/>
      <c r="F7" s="8"/>
    </row>
    <row r="8" spans="1:6" ht="14.25">
      <c r="A8" s="9" t="s">
        <v>43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71</v>
      </c>
    </row>
    <row r="11" ht="14.25">
      <c r="A11" t="s">
        <v>72</v>
      </c>
    </row>
    <row r="12" ht="14.25">
      <c r="A12" t="s">
        <v>73</v>
      </c>
    </row>
    <row r="13" ht="14.25">
      <c r="A13" t="s">
        <v>74</v>
      </c>
    </row>
    <row r="15" ht="14.25">
      <c r="A15" s="10" t="s">
        <v>75</v>
      </c>
    </row>
    <row r="16" ht="14.25">
      <c r="A16" t="s">
        <v>76</v>
      </c>
    </row>
    <row r="17" ht="14.25">
      <c r="A17" t="s">
        <v>77</v>
      </c>
    </row>
    <row r="18" ht="14.25">
      <c r="A18" t="s">
        <v>78</v>
      </c>
    </row>
    <row r="19" ht="14.25">
      <c r="A19" s="1"/>
    </row>
    <row r="20" ht="14.25">
      <c r="A20" t="s">
        <v>79</v>
      </c>
    </row>
    <row r="21" ht="14.25">
      <c r="A21" t="s">
        <v>80</v>
      </c>
    </row>
    <row r="22" ht="14.25">
      <c r="A22" t="s">
        <v>81</v>
      </c>
    </row>
    <row r="23" ht="14.25">
      <c r="A23" t="s">
        <v>82</v>
      </c>
    </row>
    <row r="24" ht="14.25">
      <c r="A24" t="s">
        <v>83</v>
      </c>
    </row>
    <row r="25" ht="14.25">
      <c r="A25" t="s">
        <v>84</v>
      </c>
    </row>
    <row r="27" spans="1:4" s="1" customFormat="1" ht="14.25">
      <c r="A27" s="1" t="s">
        <v>85</v>
      </c>
      <c r="B27" s="2"/>
      <c r="C27" s="2"/>
      <c r="D27" s="2"/>
    </row>
    <row r="28" s="2" customFormat="1" ht="14.25">
      <c r="A28" s="1" t="s">
        <v>86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2017-04-20T09:01:54Z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