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<sst xmlns="http://schemas.openxmlformats.org/spreadsheetml/2006/main" count="173" uniqueCount="93">
  <si>
    <t>童蒙2017年十月份财务明细</t>
  </si>
  <si>
    <t>编制单位：安徽童蒙助学服务中心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</si>
  <si>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</si>
  <si>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</si>
  <si>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</si>
  <si>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</si>
  <si>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</si>
  <si>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</si>
  <si>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</si>
  <si>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</si>
  <si>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201710捐赠收入明细</t>
  </si>
  <si>
    <t>时  间</t>
  </si>
  <si>
    <t>捐赠人</t>
  </si>
  <si>
    <t>金  额</t>
  </si>
  <si>
    <t>类  别</t>
  </si>
  <si>
    <t>捐款方向</t>
  </si>
  <si>
    <t>2017年10页13日</t>
  </si>
  <si>
    <t>华相</t>
  </si>
  <si>
    <t>限定性</t>
  </si>
  <si>
    <t>童蒙国学经典</t>
  </si>
  <si>
    <t>小Q</t>
  </si>
  <si>
    <t>定向资助学生</t>
  </si>
  <si>
    <t>青格尔</t>
  </si>
  <si>
    <t>小朱</t>
  </si>
  <si>
    <t>稻香</t>
  </si>
  <si>
    <t>唐天津</t>
  </si>
  <si>
    <t>倪伟根</t>
  </si>
  <si>
    <t>余浩伟</t>
  </si>
  <si>
    <t>非限定性</t>
  </si>
  <si>
    <t>童蒙机构建设</t>
  </si>
  <si>
    <t>胡书敏</t>
  </si>
  <si>
    <t>2017年10页15日</t>
  </si>
  <si>
    <t>蔡小红</t>
  </si>
  <si>
    <t>周晓英</t>
  </si>
  <si>
    <t>童蒙公益事业</t>
  </si>
  <si>
    <t>2017年10页16日</t>
  </si>
  <si>
    <t>2017年10页20日</t>
  </si>
  <si>
    <t>2017年10页22日</t>
  </si>
  <si>
    <t>2017年10页25日</t>
  </si>
  <si>
    <t>董萍</t>
  </si>
  <si>
    <t>2017年10页27日</t>
  </si>
  <si>
    <t>省质检院财务部张咏梅</t>
  </si>
  <si>
    <t>省质检院财务部黄晓燕</t>
  </si>
  <si>
    <t>省质检院财务部黄元</t>
  </si>
  <si>
    <t>省质检院财务部谢晶</t>
  </si>
  <si>
    <t>省质检院财务部郭婷</t>
  </si>
  <si>
    <t>省质检院财务部姜晓玲</t>
  </si>
  <si>
    <t>省质检院财务部杨轶亚</t>
  </si>
  <si>
    <t>左西乡村教师发展</t>
  </si>
  <si>
    <t>省质检院财务部余燕</t>
  </si>
  <si>
    <t>省质检院财务部虞建苗</t>
  </si>
  <si>
    <t>2017年10页31日</t>
  </si>
  <si>
    <t>吴文萍</t>
  </si>
  <si>
    <t>吴文华</t>
  </si>
  <si>
    <t>当月捐款合计：</t>
  </si>
  <si>
    <t>201710支出明细</t>
  </si>
  <si>
    <t>日  期</t>
  </si>
  <si>
    <t>摘  要</t>
  </si>
  <si>
    <t>2017秋季学期资助款发放（菏泽成武地区2名）</t>
  </si>
  <si>
    <t>2017秋季学期资助款发放（菏泽成武地区4名）</t>
  </si>
  <si>
    <t>购买图书（学生最想读的一本书）</t>
  </si>
  <si>
    <t>购买学生笔记本</t>
  </si>
  <si>
    <t>支付办公场地物业费（半年，至201712）</t>
  </si>
  <si>
    <t>2017秋季学期资助款发放（太阳地区19名）</t>
  </si>
  <si>
    <t>太阳地区走访回访部分路费</t>
  </si>
  <si>
    <t>童蒙八月份办公网络通信</t>
  </si>
  <si>
    <t>童蒙九月份办公网络通信</t>
  </si>
  <si>
    <t>左西教师十月份生活补贴发放</t>
  </si>
  <si>
    <t>燕子河地区走访回访部分路费</t>
  </si>
  <si>
    <t>十月份对公账号网银转账费用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</si>
  <si>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</si>
  <si>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</si>
  <si>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</si>
  <si>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，用于童蒙国学经典项目、童蒙养正夏令营等，提高学生文化素养。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</si>
  <si>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，用于山区支教、教师生活补助、乡村教师培训。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</si>
  <si>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</si>
  <si>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</si>
  <si>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</si>
  <si>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</si>
  <si>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</si>
  <si>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</si>
  <si>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</si>
  <si>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</si>
  <si>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</si>
  <si>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</si>
  <si>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</si>
  <si>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</si>
  <si>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</si>
  <si>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</si>
  <si>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</si>
  <si>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地址：安徽合肥市徽州大道与方兴大道交汇处以南滨湖时代广场10#3106</t>
  </si>
  <si>
    <t>教育，是生命与生命间的相互照见与修正。当我们选择了，是需要一颗最本真的心，与一颗颗童真心灵的撞见。</t>
  </si>
  <si>
    <t>一次善举，一种慰藉，或许就是心灵净化的开始，人生态度的转变。童蒙助学中心欢迎社会各界爱心人士，为乡村教育贡献自己的力量！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</si>
</sst>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2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20"/>
      <color indexed="10"/>
      <name val="楷体_GB2312"/>
      <family val="3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5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37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8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20" fillId="0" borderId="0">
      <alignment vertical="center"/>
      <protection/>
    </xf>
    <xf numFmtId="0" fontId="26" fillId="0" borderId="0" applyNumberFormat="0" applyFill="0" applyBorder="0" applyAlignment="0" applyProtection="0"/>
    <xf numFmtId="0" fontId="39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0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8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4" fillId="0" borderId="8" applyNumberFormat="0" applyFill="0" applyAlignment="0" applyProtection="0"/>
    <xf numFmtId="0" fontId="20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20" fillId="0" borderId="0">
      <alignment vertical="center"/>
      <protection/>
    </xf>
    <xf numFmtId="0" fontId="45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8" fillId="11" borderId="0" applyNumberFormat="0" applyBorder="0" applyAlignment="0" applyProtection="0"/>
    <xf numFmtId="0" fontId="41" fillId="0" borderId="11" applyNumberFormat="0" applyFill="0" applyAlignment="0" applyProtection="0"/>
    <xf numFmtId="0" fontId="38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6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7" fillId="14" borderId="1" applyNumberFormat="0" applyAlignment="0" applyProtection="0"/>
    <xf numFmtId="0" fontId="20" fillId="0" borderId="0">
      <alignment vertical="center"/>
      <protection/>
    </xf>
    <xf numFmtId="0" fontId="48" fillId="15" borderId="13" applyNumberFormat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49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20" fillId="0" borderId="0">
      <alignment vertical="center"/>
      <protection/>
    </xf>
    <xf numFmtId="0" fontId="50" fillId="0" borderId="15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8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0" borderId="3" applyNumberFormat="0" applyFill="0" applyProtection="0">
      <alignment horizontal="left" vertical="center"/>
    </xf>
    <xf numFmtId="0" fontId="5" fillId="0" borderId="17" applyNumberFormat="0" applyFill="0" applyProtection="0">
      <alignment vertical="center"/>
    </xf>
    <xf numFmtId="0" fontId="38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5" fillId="36" borderId="0" applyNumberFormat="0" applyBorder="0" applyAlignment="0" applyProtection="0"/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38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 indent="2"/>
    </xf>
    <xf numFmtId="0" fontId="20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justify" vertical="center"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27" fillId="0" borderId="0" applyNumberFormat="0" applyFill="0" applyBorder="0" applyAlignment="0" applyProtection="0"/>
    <xf numFmtId="0" fontId="5" fillId="7" borderId="9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27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27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27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5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20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5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7" borderId="40" applyNumberFormat="0" applyProtection="0">
      <alignment horizontal="center"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7" borderId="0" applyNumberFormat="0" applyBorder="0" applyProtection="0">
      <alignment vertical="center"/>
    </xf>
    <xf numFmtId="0" fontId="5" fillId="0" borderId="9" applyNumberForma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27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5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vertical="center"/>
    </xf>
    <xf numFmtId="0" fontId="20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20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27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5" fillId="10" borderId="0" applyNumberFormat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5" fillId="0" borderId="37" applyNumberForma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27" fillId="0" borderId="0" applyNumberFormat="0" applyFill="0" applyBorder="0" applyAlignment="0" applyProtection="0"/>
    <xf numFmtId="0" fontId="20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27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7" borderId="9" applyNumberFormat="0" applyProtection="0">
      <alignment horizontal="center" vertical="center"/>
    </xf>
    <xf numFmtId="0" fontId="5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7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20" fillId="0" borderId="0">
      <alignment vertical="center"/>
      <protection/>
    </xf>
    <xf numFmtId="0" fontId="5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1" fontId="5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2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12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workbookViewId="0" topLeftCell="A1">
      <selection activeCell="F40" sqref="F40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16" width="9.00390625" style="8" customWidth="1"/>
  </cols>
  <sheetData>
    <row r="1" spans="1:5" ht="28.5" customHeight="1">
      <c r="A1" s="23" t="s">
        <v>0</v>
      </c>
      <c r="B1" s="24"/>
      <c r="C1" s="24"/>
      <c r="D1" s="24"/>
      <c r="E1" s="24"/>
    </row>
    <row r="2" spans="1:5" ht="17.25">
      <c r="A2" s="25" t="s">
        <v>1</v>
      </c>
      <c r="B2" s="25"/>
      <c r="C2" s="25"/>
      <c r="D2" s="25"/>
      <c r="E2" s="25"/>
    </row>
    <row r="3" spans="1:5" ht="14.25">
      <c r="A3" s="26"/>
      <c r="B3" s="27" t="s">
        <v>2</v>
      </c>
      <c r="C3" s="27" t="s">
        <v>3</v>
      </c>
      <c r="D3" s="27" t="s">
        <v>4</v>
      </c>
      <c r="E3" s="27" t="s">
        <v>5</v>
      </c>
    </row>
    <row r="4" spans="1:5" ht="14.25">
      <c r="A4" s="28" t="s">
        <v>6</v>
      </c>
      <c r="B4" s="29">
        <v>74771.67</v>
      </c>
      <c r="C4" s="30">
        <v>8782</v>
      </c>
      <c r="D4" s="31">
        <v>16147.85</v>
      </c>
      <c r="E4" s="29">
        <f>B4+C4-D4</f>
        <v>67405.81999999999</v>
      </c>
    </row>
    <row r="5" spans="1:5" ht="14.25">
      <c r="A5" s="28" t="s">
        <v>7</v>
      </c>
      <c r="B5" s="29">
        <v>30671.72</v>
      </c>
      <c r="C5" s="30">
        <v>6500</v>
      </c>
      <c r="D5" s="31">
        <v>1379.35</v>
      </c>
      <c r="E5" s="29">
        <f aca="true" t="shared" si="0" ref="E4:E6">B5+C5-D5</f>
        <v>35792.37</v>
      </c>
    </row>
    <row r="6" spans="1:5" ht="14.25">
      <c r="A6" s="32" t="s">
        <v>8</v>
      </c>
      <c r="B6" s="33">
        <f>SUM(B4:B5)</f>
        <v>105443.39</v>
      </c>
      <c r="C6" s="33">
        <f>SUM(C4:C5)</f>
        <v>15282</v>
      </c>
      <c r="D6" s="33">
        <f>SUM(D4:D5)</f>
        <v>17527.2</v>
      </c>
      <c r="E6" s="34">
        <f t="shared" si="0"/>
        <v>103198.19</v>
      </c>
    </row>
    <row r="7" ht="14.25">
      <c r="A7" s="8" t="s">
        <v>9</v>
      </c>
    </row>
    <row r="8" ht="21.75" customHeight="1"/>
    <row r="9" spans="1:5" s="22" customFormat="1" ht="20.25">
      <c r="A9" s="35" t="s">
        <v>10</v>
      </c>
      <c r="B9" s="35"/>
      <c r="C9" s="35"/>
      <c r="D9" s="35"/>
      <c r="E9" s="35"/>
    </row>
    <row r="10" spans="1:5" ht="14.25">
      <c r="A10" s="36" t="s">
        <v>11</v>
      </c>
      <c r="B10" s="36" t="s">
        <v>12</v>
      </c>
      <c r="C10" s="36" t="s">
        <v>13</v>
      </c>
      <c r="D10" s="37" t="s">
        <v>14</v>
      </c>
      <c r="E10" s="36" t="s">
        <v>15</v>
      </c>
    </row>
    <row r="11" spans="1:256" s="8" customFormat="1" ht="14.25">
      <c r="A11" s="18" t="s">
        <v>16</v>
      </c>
      <c r="B11" s="38" t="s">
        <v>17</v>
      </c>
      <c r="C11" s="8">
        <v>200</v>
      </c>
      <c r="D11" s="8" t="s">
        <v>18</v>
      </c>
      <c r="E11" s="39" t="s">
        <v>19</v>
      </c>
      <c r="H11" s="40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" customFormat="1" ht="14.25">
      <c r="A12" s="18" t="s">
        <v>16</v>
      </c>
      <c r="B12" s="38" t="s">
        <v>20</v>
      </c>
      <c r="C12" s="8">
        <v>112</v>
      </c>
      <c r="D12" s="8" t="s">
        <v>18</v>
      </c>
      <c r="E12" s="39" t="s">
        <v>21</v>
      </c>
      <c r="H12" s="40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8" customFormat="1" ht="14.25">
      <c r="A13" s="18" t="s">
        <v>16</v>
      </c>
      <c r="B13" s="38" t="s">
        <v>22</v>
      </c>
      <c r="C13" s="8">
        <v>1000</v>
      </c>
      <c r="D13" s="8" t="s">
        <v>18</v>
      </c>
      <c r="E13" s="39" t="s">
        <v>21</v>
      </c>
      <c r="H13" s="40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" customFormat="1" ht="14.25">
      <c r="A14" s="18" t="s">
        <v>16</v>
      </c>
      <c r="B14" s="38" t="s">
        <v>23</v>
      </c>
      <c r="C14" s="8">
        <v>100</v>
      </c>
      <c r="D14" s="8" t="s">
        <v>18</v>
      </c>
      <c r="E14" s="39" t="s">
        <v>21</v>
      </c>
      <c r="H14" s="40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" customFormat="1" ht="14.25">
      <c r="A15" s="18" t="s">
        <v>16</v>
      </c>
      <c r="B15" s="38" t="s">
        <v>24</v>
      </c>
      <c r="C15" s="8">
        <v>500</v>
      </c>
      <c r="D15" s="8" t="s">
        <v>18</v>
      </c>
      <c r="E15" s="39" t="s">
        <v>21</v>
      </c>
      <c r="H15" s="40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5" ht="14.25">
      <c r="A16" s="18" t="s">
        <v>16</v>
      </c>
      <c r="B16" s="38" t="s">
        <v>25</v>
      </c>
      <c r="C16" s="8">
        <v>3500</v>
      </c>
      <c r="D16" s="8" t="s">
        <v>18</v>
      </c>
      <c r="E16" s="39" t="s">
        <v>21</v>
      </c>
    </row>
    <row r="17" spans="1:5" ht="14.25">
      <c r="A17" s="18" t="s">
        <v>16</v>
      </c>
      <c r="B17" s="38" t="s">
        <v>26</v>
      </c>
      <c r="C17" s="8">
        <v>500</v>
      </c>
      <c r="D17" s="8" t="s">
        <v>18</v>
      </c>
      <c r="E17" s="39" t="s">
        <v>21</v>
      </c>
    </row>
    <row r="18" spans="1:5" ht="14.25">
      <c r="A18" s="18" t="s">
        <v>16</v>
      </c>
      <c r="B18" s="38" t="s">
        <v>27</v>
      </c>
      <c r="C18" s="8">
        <v>1000</v>
      </c>
      <c r="D18" s="8" t="s">
        <v>28</v>
      </c>
      <c r="E18" s="39" t="s">
        <v>29</v>
      </c>
    </row>
    <row r="19" spans="1:5" ht="14.25">
      <c r="A19" s="18" t="s">
        <v>16</v>
      </c>
      <c r="B19" s="38" t="s">
        <v>30</v>
      </c>
      <c r="C19" s="8">
        <v>100</v>
      </c>
      <c r="D19" s="8" t="s">
        <v>28</v>
      </c>
      <c r="E19" s="39" t="s">
        <v>29</v>
      </c>
    </row>
    <row r="20" spans="1:5" ht="14.25">
      <c r="A20" s="18" t="s">
        <v>31</v>
      </c>
      <c r="B20" s="38" t="s">
        <v>32</v>
      </c>
      <c r="C20" s="8">
        <v>400</v>
      </c>
      <c r="D20" s="8" t="s">
        <v>28</v>
      </c>
      <c r="E20" s="39" t="s">
        <v>29</v>
      </c>
    </row>
    <row r="21" spans="1:5" ht="14.25">
      <c r="A21" s="18" t="s">
        <v>31</v>
      </c>
      <c r="B21" s="38" t="s">
        <v>33</v>
      </c>
      <c r="C21" s="41">
        <v>200</v>
      </c>
      <c r="D21" s="8" t="s">
        <v>18</v>
      </c>
      <c r="E21" s="39" t="s">
        <v>34</v>
      </c>
    </row>
    <row r="22" spans="1:5" ht="14.25">
      <c r="A22" s="18" t="s">
        <v>35</v>
      </c>
      <c r="B22" s="38" t="s">
        <v>20</v>
      </c>
      <c r="C22" s="8">
        <v>150</v>
      </c>
      <c r="D22" s="8" t="s">
        <v>18</v>
      </c>
      <c r="E22" s="39" t="s">
        <v>21</v>
      </c>
    </row>
    <row r="23" spans="1:5" ht="14.25">
      <c r="A23" s="18" t="s">
        <v>36</v>
      </c>
      <c r="B23" s="38" t="s">
        <v>20</v>
      </c>
      <c r="C23" s="8">
        <v>150</v>
      </c>
      <c r="D23" s="8" t="s">
        <v>18</v>
      </c>
      <c r="E23" s="39" t="s">
        <v>21</v>
      </c>
    </row>
    <row r="24" spans="1:5" ht="14.25">
      <c r="A24" s="18" t="s">
        <v>37</v>
      </c>
      <c r="B24" s="38" t="s">
        <v>20</v>
      </c>
      <c r="C24" s="8">
        <v>100</v>
      </c>
      <c r="D24" s="8" t="s">
        <v>18</v>
      </c>
      <c r="E24" s="39" t="s">
        <v>21</v>
      </c>
    </row>
    <row r="25" spans="1:5" ht="14.25">
      <c r="A25" s="18" t="s">
        <v>38</v>
      </c>
      <c r="B25" s="38" t="s">
        <v>39</v>
      </c>
      <c r="C25" s="8">
        <v>5000</v>
      </c>
      <c r="D25" s="8" t="s">
        <v>28</v>
      </c>
      <c r="E25" s="39" t="s">
        <v>29</v>
      </c>
    </row>
    <row r="26" spans="1:5" ht="14.25">
      <c r="A26" s="18" t="s">
        <v>40</v>
      </c>
      <c r="B26" s="38" t="s">
        <v>41</v>
      </c>
      <c r="C26" s="8">
        <v>100</v>
      </c>
      <c r="D26" s="8" t="s">
        <v>18</v>
      </c>
      <c r="E26" s="39" t="s">
        <v>21</v>
      </c>
    </row>
    <row r="27" spans="1:5" ht="14.25">
      <c r="A27" s="18" t="s">
        <v>40</v>
      </c>
      <c r="B27" s="38" t="s">
        <v>42</v>
      </c>
      <c r="C27" s="8">
        <v>100</v>
      </c>
      <c r="D27" s="8" t="s">
        <v>18</v>
      </c>
      <c r="E27" s="39" t="s">
        <v>21</v>
      </c>
    </row>
    <row r="28" spans="1:5" ht="14.25">
      <c r="A28" s="18" t="s">
        <v>40</v>
      </c>
      <c r="B28" s="38" t="s">
        <v>43</v>
      </c>
      <c r="C28" s="8">
        <v>100</v>
      </c>
      <c r="D28" s="8" t="s">
        <v>18</v>
      </c>
      <c r="E28" s="39" t="s">
        <v>21</v>
      </c>
    </row>
    <row r="29" spans="1:5" ht="14.25">
      <c r="A29" s="18" t="s">
        <v>40</v>
      </c>
      <c r="B29" s="38" t="s">
        <v>44</v>
      </c>
      <c r="C29" s="8">
        <v>100</v>
      </c>
      <c r="D29" s="8" t="s">
        <v>18</v>
      </c>
      <c r="E29" s="39" t="s">
        <v>21</v>
      </c>
    </row>
    <row r="30" spans="1:5" ht="14.25">
      <c r="A30" s="18" t="s">
        <v>40</v>
      </c>
      <c r="B30" s="38" t="s">
        <v>45</v>
      </c>
      <c r="C30" s="8">
        <v>100</v>
      </c>
      <c r="D30" s="8" t="s">
        <v>18</v>
      </c>
      <c r="E30" s="39" t="s">
        <v>21</v>
      </c>
    </row>
    <row r="31" spans="1:5" ht="14.25">
      <c r="A31" s="18" t="s">
        <v>40</v>
      </c>
      <c r="B31" s="38" t="s">
        <v>46</v>
      </c>
      <c r="C31" s="8">
        <v>50</v>
      </c>
      <c r="D31" s="8" t="s">
        <v>18</v>
      </c>
      <c r="E31" s="39" t="s">
        <v>21</v>
      </c>
    </row>
    <row r="32" spans="1:5" ht="14.25">
      <c r="A32" s="18" t="s">
        <v>40</v>
      </c>
      <c r="B32" s="38" t="s">
        <v>47</v>
      </c>
      <c r="C32" s="8">
        <v>50</v>
      </c>
      <c r="D32" s="8" t="s">
        <v>18</v>
      </c>
      <c r="E32" s="39" t="s">
        <v>48</v>
      </c>
    </row>
    <row r="33" spans="1:5" ht="14.25">
      <c r="A33" s="18" t="s">
        <v>40</v>
      </c>
      <c r="B33" s="38" t="s">
        <v>49</v>
      </c>
      <c r="C33" s="8">
        <v>50</v>
      </c>
      <c r="D33" s="8" t="s">
        <v>18</v>
      </c>
      <c r="E33" s="39" t="s">
        <v>21</v>
      </c>
    </row>
    <row r="34" spans="1:5" ht="14.25">
      <c r="A34" s="18" t="s">
        <v>40</v>
      </c>
      <c r="B34" s="38" t="s">
        <v>50</v>
      </c>
      <c r="C34" s="8">
        <v>20</v>
      </c>
      <c r="D34" s="8" t="s">
        <v>18</v>
      </c>
      <c r="E34" s="39" t="s">
        <v>21</v>
      </c>
    </row>
    <row r="35" spans="1:5" ht="14.25">
      <c r="A35" s="18" t="s">
        <v>51</v>
      </c>
      <c r="B35" s="38" t="s">
        <v>52</v>
      </c>
      <c r="C35" s="8">
        <v>600</v>
      </c>
      <c r="D35" s="8" t="s">
        <v>18</v>
      </c>
      <c r="E35" s="39" t="s">
        <v>48</v>
      </c>
    </row>
    <row r="36" spans="1:5" ht="14.25">
      <c r="A36" s="18" t="s">
        <v>51</v>
      </c>
      <c r="B36" s="38" t="s">
        <v>53</v>
      </c>
      <c r="C36" s="8">
        <v>1000</v>
      </c>
      <c r="D36" s="8" t="s">
        <v>18</v>
      </c>
      <c r="E36" s="39" t="s">
        <v>21</v>
      </c>
    </row>
    <row r="37" spans="1:5" ht="14.25">
      <c r="A37" s="18"/>
      <c r="B37" s="38"/>
      <c r="E37" s="39"/>
    </row>
    <row r="38" spans="1:5" ht="14.25">
      <c r="A38" s="18"/>
      <c r="B38" s="38"/>
      <c r="E38" s="39"/>
    </row>
    <row r="40" spans="2:3" ht="14.25">
      <c r="B40" s="42" t="s">
        <v>54</v>
      </c>
      <c r="C40" s="43">
        <f>SUM(C11:C39)</f>
        <v>15282</v>
      </c>
    </row>
  </sheetData>
  <sheetProtection/>
  <mergeCells count="3">
    <mergeCell ref="A1:E1"/>
    <mergeCell ref="A2:E2"/>
    <mergeCell ref="A9:E9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16"/>
  <sheetViews>
    <sheetView workbookViewId="0" topLeftCell="A1">
      <selection activeCell="E16" sqref="E16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4" width="9.00390625" style="8" customWidth="1"/>
    <col min="245" max="245" width="16.00390625" style="0" bestFit="1" customWidth="1"/>
    <col min="247" max="247" width="14.875" style="0" bestFit="1" customWidth="1"/>
    <col min="251" max="251" width="14.875" style="0" bestFit="1" customWidth="1"/>
  </cols>
  <sheetData>
    <row r="1" spans="1:244" s="8" customFormat="1" ht="22.5" customHeight="1">
      <c r="A1" s="13" t="s">
        <v>55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</row>
    <row r="2" spans="1:4" s="9" customFormat="1" ht="14.25">
      <c r="A2" s="16" t="s">
        <v>56</v>
      </c>
      <c r="B2" s="17" t="s">
        <v>57</v>
      </c>
      <c r="C2" s="17" t="s">
        <v>13</v>
      </c>
      <c r="D2" s="17" t="s">
        <v>14</v>
      </c>
    </row>
    <row r="3" spans="1:4" ht="14.25">
      <c r="A3" s="18">
        <v>43015</v>
      </c>
      <c r="B3" s="8" t="s">
        <v>58</v>
      </c>
      <c r="C3" s="19">
        <v>2000</v>
      </c>
      <c r="D3" s="8" t="s">
        <v>18</v>
      </c>
    </row>
    <row r="4" spans="1:4" ht="14.25">
      <c r="A4" s="18">
        <v>43022</v>
      </c>
      <c r="B4" s="8" t="s">
        <v>59</v>
      </c>
      <c r="C4" s="19">
        <v>3000</v>
      </c>
      <c r="D4" s="8" t="s">
        <v>18</v>
      </c>
    </row>
    <row r="5" spans="1:4" s="8" customFormat="1" ht="14.25">
      <c r="A5" s="18">
        <v>43026</v>
      </c>
      <c r="B5" s="8" t="s">
        <v>60</v>
      </c>
      <c r="C5" s="19">
        <v>364.25</v>
      </c>
      <c r="D5" s="8" t="s">
        <v>18</v>
      </c>
    </row>
    <row r="6" spans="1:4" s="8" customFormat="1" ht="14.25">
      <c r="A6" s="18">
        <v>43026</v>
      </c>
      <c r="B6" s="8" t="s">
        <v>61</v>
      </c>
      <c r="C6" s="19">
        <v>183.6</v>
      </c>
      <c r="D6" s="8" t="s">
        <v>18</v>
      </c>
    </row>
    <row r="7" spans="1:4" s="8" customFormat="1" ht="14.25">
      <c r="A7" s="18">
        <v>43027</v>
      </c>
      <c r="B7" s="8" t="s">
        <v>62</v>
      </c>
      <c r="C7" s="8">
        <v>835</v>
      </c>
      <c r="D7" s="8" t="s">
        <v>28</v>
      </c>
    </row>
    <row r="8" spans="1:4" s="8" customFormat="1" ht="14.25">
      <c r="A8" s="18">
        <v>43029</v>
      </c>
      <c r="B8" s="8" t="s">
        <v>63</v>
      </c>
      <c r="C8" s="19">
        <v>10000</v>
      </c>
      <c r="D8" s="8" t="s">
        <v>18</v>
      </c>
    </row>
    <row r="9" spans="1:4" s="8" customFormat="1" ht="14.25">
      <c r="A9" s="18">
        <v>43029</v>
      </c>
      <c r="B9" s="8" t="s">
        <v>64</v>
      </c>
      <c r="C9" s="8">
        <v>81</v>
      </c>
      <c r="D9" s="8" t="s">
        <v>28</v>
      </c>
    </row>
    <row r="10" spans="1:4" s="8" customFormat="1" ht="14.25">
      <c r="A10" s="18">
        <v>43038</v>
      </c>
      <c r="B10" s="8" t="s">
        <v>65</v>
      </c>
      <c r="C10" s="19">
        <v>189</v>
      </c>
      <c r="D10" s="8" t="s">
        <v>28</v>
      </c>
    </row>
    <row r="11" spans="1:4" s="8" customFormat="1" ht="14.25">
      <c r="A11" s="18">
        <v>43038</v>
      </c>
      <c r="B11" s="8" t="s">
        <v>66</v>
      </c>
      <c r="C11" s="19">
        <v>222.35</v>
      </c>
      <c r="D11" s="8" t="s">
        <v>28</v>
      </c>
    </row>
    <row r="12" spans="1:4" s="8" customFormat="1" ht="14.25">
      <c r="A12" s="18">
        <v>43038</v>
      </c>
      <c r="B12" s="8" t="s">
        <v>67</v>
      </c>
      <c r="C12" s="19">
        <v>600</v>
      </c>
      <c r="D12" s="8" t="s">
        <v>18</v>
      </c>
    </row>
    <row r="13" spans="1:4" s="8" customFormat="1" ht="14.25">
      <c r="A13" s="18">
        <v>43038</v>
      </c>
      <c r="B13" s="8" t="s">
        <v>68</v>
      </c>
      <c r="C13" s="19">
        <v>41</v>
      </c>
      <c r="D13" s="8" t="s">
        <v>28</v>
      </c>
    </row>
    <row r="14" spans="1:4" s="8" customFormat="1" ht="14.25">
      <c r="A14" s="18">
        <v>43039</v>
      </c>
      <c r="B14" s="8" t="s">
        <v>69</v>
      </c>
      <c r="C14" s="19">
        <v>11</v>
      </c>
      <c r="D14" s="8" t="s">
        <v>28</v>
      </c>
    </row>
    <row r="15" spans="1:3" ht="14.25">
      <c r="A15" s="18"/>
      <c r="C15"/>
    </row>
    <row r="16" spans="2:3" ht="14.25">
      <c r="B16" s="20" t="s">
        <v>70</v>
      </c>
      <c r="C16" s="21">
        <f>SUM(C3:C15)</f>
        <v>17527.199999999997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M27" sqref="M27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71</v>
      </c>
      <c r="B1" s="3"/>
      <c r="C1" s="3"/>
      <c r="D1" s="3"/>
      <c r="E1" s="3"/>
      <c r="F1" s="3"/>
    </row>
    <row r="2" ht="18.75" customHeight="1">
      <c r="A2" s="4" t="s">
        <v>72</v>
      </c>
    </row>
    <row r="3" ht="14.25">
      <c r="A3" s="5" t="s">
        <v>73</v>
      </c>
    </row>
    <row r="4" ht="14.25">
      <c r="A4" s="6" t="s">
        <v>74</v>
      </c>
    </row>
    <row r="5" spans="1:6" ht="14.25">
      <c r="A5" s="7" t="s">
        <v>75</v>
      </c>
      <c r="B5" s="8"/>
      <c r="C5" s="8"/>
      <c r="D5" s="8"/>
      <c r="F5" s="8"/>
    </row>
    <row r="6" spans="1:6" ht="14.25">
      <c r="A6" s="9" t="s">
        <v>76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77</v>
      </c>
    </row>
    <row r="9" ht="14.25">
      <c r="A9" t="s">
        <v>78</v>
      </c>
    </row>
    <row r="10" ht="14.25">
      <c r="A10" t="s">
        <v>79</v>
      </c>
    </row>
    <row r="11" ht="14.25">
      <c r="A11" t="s">
        <v>80</v>
      </c>
    </row>
    <row r="13" ht="19.5" customHeight="1">
      <c r="A13" s="11" t="s">
        <v>81</v>
      </c>
    </row>
    <row r="14" ht="14.25">
      <c r="A14" t="s">
        <v>82</v>
      </c>
    </row>
    <row r="15" ht="14.25">
      <c r="A15" t="s">
        <v>83</v>
      </c>
    </row>
    <row r="16" ht="14.25">
      <c r="A16" t="s">
        <v>84</v>
      </c>
    </row>
    <row r="17" ht="14.25">
      <c r="A17" s="1"/>
    </row>
    <row r="18" ht="14.25">
      <c r="A18" t="s">
        <v>85</v>
      </c>
    </row>
    <row r="19" ht="14.25">
      <c r="A19" t="s">
        <v>86</v>
      </c>
    </row>
    <row r="20" ht="14.25">
      <c r="A20" t="s">
        <v>87</v>
      </c>
    </row>
    <row r="21" ht="14.25">
      <c r="A21" t="s">
        <v>88</v>
      </c>
    </row>
    <row r="22" ht="14.25">
      <c r="A22" t="s">
        <v>89</v>
      </c>
    </row>
    <row r="23" ht="14.25">
      <c r="A23" t="s">
        <v>90</v>
      </c>
    </row>
    <row r="25" spans="1:4" s="1" customFormat="1" ht="15.75">
      <c r="A25" s="12" t="s">
        <v>91</v>
      </c>
      <c r="B25" s="2"/>
      <c r="C25" s="2"/>
      <c r="D25" s="2"/>
    </row>
    <row r="26" s="2" customFormat="1" ht="14.25">
      <c r="A26" s="1" t="s">
        <v>92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tongmeng</cp:lastModifiedBy>
  <dcterms:created xsi:type="dcterms:W3CDTF">2012-02-20T01:40:05Z</dcterms:created>
  <dcterms:modified xsi:type="dcterms:W3CDTF">2017-10-31T10:48:34Z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