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<sst xmlns="http://schemas.openxmlformats.org/spreadsheetml/2006/main" count="130" uniqueCount="84">
  <si>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</si>
  <si>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</si>
  <si>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</si>
  <si>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</si>
  <si>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</si>
  <si>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</si>
  <si>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</si>
  <si>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周晓英</t>
  </si>
  <si>
    <t>限定性</t>
  </si>
  <si>
    <t>童蒙公益事业</t>
  </si>
  <si>
    <t>徐伟</t>
  </si>
  <si>
    <t>童蒙国学经典</t>
  </si>
  <si>
    <t>郝筱雯</t>
  </si>
  <si>
    <t>莫善强</t>
  </si>
  <si>
    <t>何孟科（何俊）</t>
  </si>
  <si>
    <t>非限定性</t>
  </si>
  <si>
    <t>童蒙机构建设</t>
  </si>
  <si>
    <t>小心驾驶</t>
  </si>
  <si>
    <t>沈玮</t>
  </si>
  <si>
    <t>张晓辉</t>
  </si>
  <si>
    <t>郭民生</t>
  </si>
  <si>
    <t>胡蝶</t>
  </si>
  <si>
    <t>董萍</t>
  </si>
  <si>
    <t>安天机电</t>
  </si>
  <si>
    <t>吴文萍</t>
  </si>
  <si>
    <t>左西乡村教师发展</t>
  </si>
  <si>
    <t>当月捐赠累计：</t>
  </si>
  <si>
    <t>单位：元</t>
  </si>
  <si>
    <t>童蒙2016年十一月份财务明细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</si>
  <si>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</si>
  <si>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</si>
  <si>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</si>
  <si>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</si>
  <si>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</si>
  <si>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</si>
  <si>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</si>
  <si>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</si>
  <si>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</si>
  <si>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</si>
  <si>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</si>
  <si>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</si>
  <si>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</si>
  <si>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</si>
  <si>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</si>
  <si>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</si>
  <si>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左西乡村教师十月份考核激励</t>
  </si>
  <si>
    <t>松林小学回访返程路费</t>
  </si>
  <si>
    <t>童蒙九月份办公网络通信</t>
  </si>
  <si>
    <t>童蒙十月份办公网络通信</t>
  </si>
  <si>
    <t>国学项目修学场地费用</t>
  </si>
  <si>
    <t>2016秋季学期资助款发放（方坪长岭地区）</t>
  </si>
  <si>
    <t>好素养素食餐厅午餐</t>
  </si>
  <si>
    <t>安徽名人馆讲解费</t>
  </si>
  <si>
    <t>安徽图书城购书款</t>
  </si>
  <si>
    <t>素福素食餐厅午餐费用</t>
  </si>
  <si>
    <t>合肥包车33座两天（方坪小学师生合肥参访）</t>
  </si>
  <si>
    <t>老师学生住宿一晚费用（7个标间）</t>
  </si>
  <si>
    <t>方坪小学师生学校合肥往返车费</t>
  </si>
  <si>
    <t>19日华夏茶书院晚餐费</t>
  </si>
  <si>
    <t>龙冲、毛河、文店等小学走访回访路费</t>
  </si>
  <si>
    <t>针式打印机购买</t>
  </si>
  <si>
    <t>左西教师十一月份生活补贴发放（安徽广西8名）</t>
  </si>
  <si>
    <t>左西乡村教师十一月份考核激励</t>
  </si>
  <si>
    <t>十月份对公账号网银转账费用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</si>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</sst>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2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4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4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4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4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7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4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7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14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5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7" customFormat="1" ht="20.25">
      <c r="A2" s="12" t="s">
        <v>1</v>
      </c>
      <c r="B2" s="18"/>
      <c r="C2" s="18"/>
      <c r="D2" s="18"/>
    </row>
    <row r="3" spans="1:5" ht="14.25">
      <c r="A3" s="9" t="s">
        <v>2</v>
      </c>
      <c r="B3" s="9" t="s">
        <v>3</v>
      </c>
      <c r="C3" s="9" t="s">
        <v>4</v>
      </c>
      <c r="D3" s="19" t="s">
        <v>5</v>
      </c>
      <c r="E3" s="9" t="s">
        <v>6</v>
      </c>
    </row>
    <row r="4" spans="1:256" s="8" customFormat="1" ht="14.25">
      <c r="A4" s="13">
        <v>42688</v>
      </c>
      <c r="B4" s="8" t="s">
        <v>7</v>
      </c>
      <c r="C4" s="14">
        <v>200</v>
      </c>
      <c r="D4" s="8" t="s">
        <v>8</v>
      </c>
      <c r="E4" s="20" t="s">
        <v>9</v>
      </c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42689</v>
      </c>
      <c r="B5" s="8" t="s">
        <v>10</v>
      </c>
      <c r="C5" s="14">
        <v>200</v>
      </c>
      <c r="D5" s="8" t="s">
        <v>8</v>
      </c>
      <c r="E5" s="20" t="s">
        <v>11</v>
      </c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42689</v>
      </c>
      <c r="B6" s="8" t="s">
        <v>12</v>
      </c>
      <c r="C6" s="14">
        <v>200</v>
      </c>
      <c r="D6" s="8" t="s">
        <v>8</v>
      </c>
      <c r="E6" s="20" t="s">
        <v>11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42690</v>
      </c>
      <c r="B7" s="8" t="s">
        <v>13</v>
      </c>
      <c r="C7" s="14">
        <v>50</v>
      </c>
      <c r="D7" s="8" t="s">
        <v>8</v>
      </c>
      <c r="E7" s="20" t="s">
        <v>11</v>
      </c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42691</v>
      </c>
      <c r="B8" s="8" t="s">
        <v>14</v>
      </c>
      <c r="C8" s="14">
        <v>200</v>
      </c>
      <c r="D8" s="8" t="s">
        <v>15</v>
      </c>
      <c r="E8" s="20" t="s">
        <v>16</v>
      </c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42691</v>
      </c>
      <c r="B9" s="8" t="s">
        <v>17</v>
      </c>
      <c r="C9" s="14">
        <v>400</v>
      </c>
      <c r="D9" s="8" t="s">
        <v>8</v>
      </c>
      <c r="E9" s="20" t="s">
        <v>11</v>
      </c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42692</v>
      </c>
      <c r="B10" t="s">
        <v>18</v>
      </c>
      <c r="C10" s="14">
        <v>600</v>
      </c>
      <c r="D10" s="8" t="s">
        <v>8</v>
      </c>
      <c r="E10" s="20" t="s">
        <v>11</v>
      </c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42692</v>
      </c>
      <c r="B11" t="s">
        <v>19</v>
      </c>
      <c r="C11" s="14">
        <v>500</v>
      </c>
      <c r="D11" s="8" t="s">
        <v>8</v>
      </c>
      <c r="E11" s="20" t="s">
        <v>11</v>
      </c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3">
        <v>42692</v>
      </c>
      <c r="B12" s="8" t="s">
        <v>20</v>
      </c>
      <c r="C12" s="8">
        <v>300</v>
      </c>
      <c r="D12" s="8" t="s">
        <v>8</v>
      </c>
      <c r="E12" s="20" t="s">
        <v>11</v>
      </c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3">
        <v>42693</v>
      </c>
      <c r="B13" s="8" t="s">
        <v>21</v>
      </c>
      <c r="C13" s="14">
        <v>200</v>
      </c>
      <c r="D13" s="8" t="s">
        <v>8</v>
      </c>
      <c r="E13" s="20" t="s">
        <v>11</v>
      </c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3">
        <v>42702</v>
      </c>
      <c r="B14" s="8" t="s">
        <v>22</v>
      </c>
      <c r="C14" s="14">
        <v>5000</v>
      </c>
      <c r="D14" s="8" t="s">
        <v>15</v>
      </c>
      <c r="E14" s="20" t="s">
        <v>16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3">
        <v>42703</v>
      </c>
      <c r="B15" s="8" t="s">
        <v>23</v>
      </c>
      <c r="C15" s="14">
        <v>5995</v>
      </c>
      <c r="D15" s="8" t="s">
        <v>15</v>
      </c>
      <c r="E15" s="20" t="s">
        <v>16</v>
      </c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13">
        <v>42704</v>
      </c>
      <c r="B16" s="8" t="s">
        <v>24</v>
      </c>
      <c r="C16" s="14">
        <v>5200</v>
      </c>
      <c r="D16" s="8" t="s">
        <v>8</v>
      </c>
      <c r="E16" s="20" t="s">
        <v>25</v>
      </c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14.25"/>
    <row r="18" spans="1:4" ht="14.25">
      <c r="A18" s="8"/>
      <c r="B18" s="21" t="s">
        <v>26</v>
      </c>
      <c r="C18" s="22">
        <f>SUM(C4:C17)</f>
        <v>19045</v>
      </c>
      <c r="D18" s="9"/>
    </row>
    <row r="19" spans="2:4" ht="14.25">
      <c r="B19" s="21"/>
      <c r="C19" s="16"/>
      <c r="D19" s="9"/>
    </row>
    <row r="20" spans="2:5" ht="15">
      <c r="B20" s="21"/>
      <c r="C20" s="23"/>
      <c r="E20" s="24" t="s">
        <v>27</v>
      </c>
    </row>
    <row r="21" spans="1:5" ht="21">
      <c r="A21" s="25" t="s">
        <v>28</v>
      </c>
      <c r="B21" s="26"/>
      <c r="C21" s="27"/>
      <c r="D21" s="26"/>
      <c r="E21" s="28"/>
    </row>
    <row r="22" spans="1:5" ht="14.25">
      <c r="A22" s="29"/>
      <c r="B22" s="30" t="s">
        <v>29</v>
      </c>
      <c r="C22" s="31" t="s">
        <v>30</v>
      </c>
      <c r="D22" s="31" t="s">
        <v>31</v>
      </c>
      <c r="E22" s="32" t="s">
        <v>32</v>
      </c>
    </row>
    <row r="23" spans="1:5" ht="14.25">
      <c r="A23" s="33" t="s">
        <v>33</v>
      </c>
      <c r="B23" s="34">
        <v>70540.29</v>
      </c>
      <c r="C23" s="35">
        <v>7850</v>
      </c>
      <c r="D23" s="36">
        <v>18854.25</v>
      </c>
      <c r="E23" s="37">
        <f>B23+C23-D23</f>
        <v>59536.03999999999</v>
      </c>
    </row>
    <row r="24" spans="1:5" ht="15">
      <c r="A24" s="38" t="s">
        <v>34</v>
      </c>
      <c r="B24" s="37">
        <v>20728.76</v>
      </c>
      <c r="C24" s="39">
        <v>11195</v>
      </c>
      <c r="D24" s="40">
        <v>1520.6</v>
      </c>
      <c r="E24" s="37">
        <f aca="true" t="shared" si="0" ref="E23:E25">B24+C24-D24</f>
        <v>30403.16</v>
      </c>
    </row>
    <row r="25" spans="1:5" ht="15">
      <c r="A25" s="41" t="s">
        <v>35</v>
      </c>
      <c r="B25" s="42">
        <f>SUM(B23:B24)</f>
        <v>91269.04999999999</v>
      </c>
      <c r="C25" s="43">
        <f>SUM(C23:C24)</f>
        <v>19045</v>
      </c>
      <c r="D25" s="43">
        <f>SUM(D23:D24)</f>
        <v>20374.85</v>
      </c>
      <c r="E25" s="44">
        <f t="shared" si="0"/>
        <v>89939.19999999998</v>
      </c>
    </row>
    <row r="26" ht="14.25">
      <c r="A26" s="8" t="s">
        <v>36</v>
      </c>
    </row>
    <row r="27" spans="1:4" ht="14.25">
      <c r="A27" s="45" t="s">
        <v>37</v>
      </c>
      <c r="B27" s="45"/>
      <c r="C27" s="14"/>
      <c r="D27"/>
    </row>
    <row r="28" spans="1:4" ht="14.25">
      <c r="A28" s="6" t="s">
        <v>38</v>
      </c>
      <c r="B28"/>
      <c r="C28"/>
      <c r="D28"/>
    </row>
    <row r="29" spans="1:4" ht="14.25">
      <c r="A29" s="7" t="s">
        <v>39</v>
      </c>
      <c r="B29"/>
      <c r="C29"/>
      <c r="D29"/>
    </row>
    <row r="30" ht="14.25">
      <c r="A30" s="6" t="s">
        <v>40</v>
      </c>
    </row>
    <row r="31" ht="14.25">
      <c r="A31" s="9" t="s">
        <v>41</v>
      </c>
    </row>
  </sheetData>
  <sheetProtection/>
  <mergeCells count="2">
    <mergeCell ref="A21:E21"/>
    <mergeCell ref="A27:B27"/>
  </mergeCells>
  <hyperlinks>
    <hyperlink ref="A27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4"/>
  <sheetViews>
    <sheetView workbookViewId="0" topLeftCell="A1">
      <selection activeCell="E24" sqref="E24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42</v>
      </c>
      <c r="C2" s="9"/>
    </row>
    <row r="3" spans="1:4" s="9" customFormat="1" ht="14.25">
      <c r="A3" s="9" t="s">
        <v>2</v>
      </c>
      <c r="B3" s="9" t="s">
        <v>43</v>
      </c>
      <c r="C3" s="9" t="s">
        <v>44</v>
      </c>
      <c r="D3" s="9" t="s">
        <v>5</v>
      </c>
    </row>
    <row r="4" spans="1:4" s="8" customFormat="1" ht="14.25">
      <c r="A4" s="13">
        <v>42675</v>
      </c>
      <c r="B4" s="8" t="s">
        <v>45</v>
      </c>
      <c r="C4" s="8">
        <v>1100</v>
      </c>
      <c r="D4" s="8" t="s">
        <v>8</v>
      </c>
    </row>
    <row r="5" spans="1:4" s="8" customFormat="1" ht="14.25">
      <c r="A5" s="13">
        <v>42675</v>
      </c>
      <c r="B5" s="8" t="s">
        <v>46</v>
      </c>
      <c r="C5" s="8">
        <v>40.5</v>
      </c>
      <c r="D5" s="8" t="s">
        <v>15</v>
      </c>
    </row>
    <row r="6" spans="1:4" s="8" customFormat="1" ht="14.25">
      <c r="A6" s="13">
        <v>42680</v>
      </c>
      <c r="B6" s="8" t="s">
        <v>47</v>
      </c>
      <c r="C6" s="14">
        <v>206.45</v>
      </c>
      <c r="D6" s="8" t="s">
        <v>15</v>
      </c>
    </row>
    <row r="7" spans="1:4" s="8" customFormat="1" ht="14.25">
      <c r="A7" s="13">
        <v>42680</v>
      </c>
      <c r="B7" s="8" t="s">
        <v>48</v>
      </c>
      <c r="C7" s="14">
        <v>193.65</v>
      </c>
      <c r="D7" s="8" t="s">
        <v>15</v>
      </c>
    </row>
    <row r="8" spans="1:4" s="8" customFormat="1" ht="14.25">
      <c r="A8" s="13">
        <v>42681</v>
      </c>
      <c r="B8" s="8" t="s">
        <v>49</v>
      </c>
      <c r="C8" s="8">
        <v>4200</v>
      </c>
      <c r="D8" s="8" t="s">
        <v>8</v>
      </c>
    </row>
    <row r="9" spans="1:4" s="8" customFormat="1" ht="14.25">
      <c r="A9" s="13">
        <v>42685</v>
      </c>
      <c r="B9" s="14" t="s">
        <v>50</v>
      </c>
      <c r="C9" s="14">
        <v>2000</v>
      </c>
      <c r="D9" s="8" t="s">
        <v>8</v>
      </c>
    </row>
    <row r="10" spans="1:4" s="8" customFormat="1" ht="14.25">
      <c r="A10" s="13">
        <v>42693</v>
      </c>
      <c r="B10" s="8" t="s">
        <v>51</v>
      </c>
      <c r="C10" s="8">
        <v>630</v>
      </c>
      <c r="D10" s="8" t="s">
        <v>8</v>
      </c>
    </row>
    <row r="11" spans="1:4" ht="14.25">
      <c r="A11" s="13">
        <v>42693</v>
      </c>
      <c r="B11" s="8" t="s">
        <v>52</v>
      </c>
      <c r="C11" s="8">
        <v>120</v>
      </c>
      <c r="D11" s="8" t="s">
        <v>8</v>
      </c>
    </row>
    <row r="12" spans="1:4" ht="14.25">
      <c r="A12" s="13">
        <v>42694</v>
      </c>
      <c r="B12" s="8" t="s">
        <v>53</v>
      </c>
      <c r="C12" s="8">
        <v>676.25</v>
      </c>
      <c r="D12" s="8" t="s">
        <v>8</v>
      </c>
    </row>
    <row r="13" spans="1:4" ht="14.25">
      <c r="A13" s="13">
        <v>42694</v>
      </c>
      <c r="B13" s="8" t="s">
        <v>54</v>
      </c>
      <c r="C13" s="8">
        <v>432</v>
      </c>
      <c r="D13" s="8" t="s">
        <v>8</v>
      </c>
    </row>
    <row r="14" spans="1:4" ht="14.25">
      <c r="A14" s="13">
        <v>42694</v>
      </c>
      <c r="B14" s="8" t="s">
        <v>55</v>
      </c>
      <c r="C14" s="8">
        <v>1400</v>
      </c>
      <c r="D14" s="8" t="s">
        <v>8</v>
      </c>
    </row>
    <row r="15" spans="1:4" ht="14.25">
      <c r="A15" s="13">
        <v>42694</v>
      </c>
      <c r="B15" s="8" t="s">
        <v>56</v>
      </c>
      <c r="C15" s="8">
        <v>883</v>
      </c>
      <c r="D15" s="8" t="s">
        <v>8</v>
      </c>
    </row>
    <row r="16" spans="1:4" ht="14.25">
      <c r="A16" s="13">
        <v>42694</v>
      </c>
      <c r="B16" s="8" t="s">
        <v>57</v>
      </c>
      <c r="C16" s="8">
        <v>1633</v>
      </c>
      <c r="D16" s="8" t="s">
        <v>8</v>
      </c>
    </row>
    <row r="17" spans="1:4" ht="14.25">
      <c r="A17" s="13">
        <v>42695</v>
      </c>
      <c r="B17" s="8" t="s">
        <v>58</v>
      </c>
      <c r="C17" s="8">
        <v>580</v>
      </c>
      <c r="D17" s="8" t="s">
        <v>8</v>
      </c>
    </row>
    <row r="18" spans="1:4" ht="14.25">
      <c r="A18" s="13">
        <v>42702</v>
      </c>
      <c r="B18" s="8" t="s">
        <v>59</v>
      </c>
      <c r="C18" s="8">
        <v>82</v>
      </c>
      <c r="D18" s="8" t="s">
        <v>15</v>
      </c>
    </row>
    <row r="19" spans="1:6" s="8" customFormat="1" ht="14.25">
      <c r="A19" s="13">
        <v>42703</v>
      </c>
      <c r="B19" s="8" t="s">
        <v>60</v>
      </c>
      <c r="C19" s="8">
        <v>949</v>
      </c>
      <c r="D19" s="8" t="s">
        <v>15</v>
      </c>
      <c r="F19"/>
    </row>
    <row r="20" spans="1:4" ht="14.25">
      <c r="A20" s="13">
        <v>42703</v>
      </c>
      <c r="B20" s="8" t="s">
        <v>61</v>
      </c>
      <c r="C20" s="14">
        <v>4200</v>
      </c>
      <c r="D20" s="8" t="s">
        <v>8</v>
      </c>
    </row>
    <row r="21" spans="1:4" ht="14.25">
      <c r="A21" s="13">
        <v>42704</v>
      </c>
      <c r="B21" s="8" t="s">
        <v>62</v>
      </c>
      <c r="C21" s="8">
        <v>1000</v>
      </c>
      <c r="D21" s="8" t="s">
        <v>8</v>
      </c>
    </row>
    <row r="22" spans="1:9" ht="14.25">
      <c r="A22" s="13">
        <v>42704</v>
      </c>
      <c r="B22" s="8" t="s">
        <v>63</v>
      </c>
      <c r="C22" s="14">
        <v>49</v>
      </c>
      <c r="D22" s="8" t="s">
        <v>15</v>
      </c>
      <c r="G22" s="13"/>
      <c r="I22" s="14"/>
    </row>
    <row r="23" ht="14.25">
      <c r="A23" s="13"/>
    </row>
    <row r="24" spans="2:3" s="8" customFormat="1" ht="14.25">
      <c r="B24" s="15" t="s">
        <v>64</v>
      </c>
      <c r="C24" s="16">
        <f>SUM(C4:C22)</f>
        <v>20374.85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65</v>
      </c>
    </row>
    <row r="3" spans="1:6" ht="21.75" customHeight="1">
      <c r="A3" s="4" t="s">
        <v>66</v>
      </c>
      <c r="B3" s="4"/>
      <c r="C3" s="4"/>
      <c r="D3" s="4"/>
      <c r="E3" s="4"/>
      <c r="F3" s="4"/>
    </row>
    <row r="4" ht="18.75" customHeight="1">
      <c r="A4" s="5" t="s">
        <v>67</v>
      </c>
    </row>
    <row r="5" ht="14.25">
      <c r="A5" s="6" t="s">
        <v>38</v>
      </c>
    </row>
    <row r="6" ht="14.25">
      <c r="A6" s="7" t="s">
        <v>39</v>
      </c>
    </row>
    <row r="7" spans="1:6" ht="14.25">
      <c r="A7" s="6" t="s">
        <v>40</v>
      </c>
      <c r="B7" s="8"/>
      <c r="C7" s="8"/>
      <c r="D7" s="8"/>
      <c r="F7" s="8"/>
    </row>
    <row r="8" spans="1:6" ht="14.25">
      <c r="A8" s="9" t="s">
        <v>41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68</v>
      </c>
    </row>
    <row r="11" ht="14.25">
      <c r="A11" t="s">
        <v>69</v>
      </c>
    </row>
    <row r="12" ht="14.25">
      <c r="A12" t="s">
        <v>70</v>
      </c>
    </row>
    <row r="13" ht="14.25">
      <c r="A13" t="s">
        <v>71</v>
      </c>
    </row>
    <row r="15" ht="14.25">
      <c r="A15" s="10" t="s">
        <v>72</v>
      </c>
    </row>
    <row r="16" ht="14.25">
      <c r="A16" t="s">
        <v>73</v>
      </c>
    </row>
    <row r="17" ht="14.25">
      <c r="A17" t="s">
        <v>74</v>
      </c>
    </row>
    <row r="18" ht="14.25">
      <c r="A18" t="s">
        <v>75</v>
      </c>
    </row>
    <row r="19" ht="14.25">
      <c r="A19" s="1"/>
    </row>
    <row r="20" ht="14.25">
      <c r="A20" t="s">
        <v>76</v>
      </c>
    </row>
    <row r="21" ht="14.25">
      <c r="A21" t="s">
        <v>77</v>
      </c>
    </row>
    <row r="22" ht="14.25">
      <c r="A22" t="s">
        <v>78</v>
      </c>
    </row>
    <row r="23" ht="14.25">
      <c r="A23" t="s">
        <v>79</v>
      </c>
    </row>
    <row r="24" ht="14.25">
      <c r="A24" t="s">
        <v>80</v>
      </c>
    </row>
    <row r="25" ht="14.25">
      <c r="A25" t="s">
        <v>81</v>
      </c>
    </row>
    <row r="27" spans="1:4" s="1" customFormat="1" ht="14.25">
      <c r="A27" s="1" t="s">
        <v>82</v>
      </c>
      <c r="B27" s="2"/>
      <c r="C27" s="2"/>
      <c r="D27" s="2"/>
    </row>
    <row r="28" s="2" customFormat="1" ht="14.25">
      <c r="A28" s="1" t="s">
        <v>83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2016-12-05T02:12:44Z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